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manzana 1" sheetId="1" state="visible" r:id="rId2"/>
    <sheet name="manzana 2" sheetId="2" state="visible" r:id="rId3"/>
    <sheet name="manzana 3" sheetId="3" state="visible" r:id="rId4"/>
    <sheet name="manzana 10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<sst xmlns="http://schemas.openxmlformats.org/spreadsheetml/2006/main" count="413" uniqueCount="51">
  <si>
    <t xml:space="preserve">PRADO II</t>
  </si>
  <si>
    <t xml:space="preserve">MES ABONADO</t>
  </si>
  <si>
    <t xml:space="preserve">LOTE 1</t>
  </si>
  <si>
    <t xml:space="preserve">LOTE 2</t>
  </si>
  <si>
    <t xml:space="preserve">LOTE 03</t>
  </si>
  <si>
    <t xml:space="preserve">LOTE 04</t>
  </si>
  <si>
    <t xml:space="preserve">LOTE 05</t>
  </si>
  <si>
    <t xml:space="preserve">LOTE 06</t>
  </si>
  <si>
    <t xml:space="preserve">LOTE 07</t>
  </si>
  <si>
    <t xml:space="preserve">LOTE 08</t>
  </si>
  <si>
    <t xml:space="preserve">LOTE 09</t>
  </si>
  <si>
    <t xml:space="preserve">LOTE 10</t>
  </si>
  <si>
    <t xml:space="preserve">LOTE 11</t>
  </si>
  <si>
    <t xml:space="preserve">LOTE 12</t>
  </si>
  <si>
    <t xml:space="preserve">LOTE 13</t>
  </si>
  <si>
    <t xml:space="preserve">CLIENTE</t>
  </si>
  <si>
    <t xml:space="preserve">RODRIGO VILLANUEVA</t>
  </si>
  <si>
    <t xml:space="preserve">SALDO PENDIENTE</t>
  </si>
  <si>
    <t xml:space="preserve">PRECIO</t>
  </si>
  <si>
    <t xml:space="preserve">ANTICIPO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</si>
  <si>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</si>
  <si>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</si>
  <si>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</si>
  <si>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</si>
  <si>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</si>
  <si>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</si>
  <si>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</si>
  <si>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</si>
  <si>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</si>
  <si>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</si>
  <si>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</si>
  <si>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Ener 2026</t>
  </si>
  <si>
    <t xml:space="preserve">MONTO ABONADO</t>
  </si>
  <si>
    <t xml:space="preserve">LOTE 01</t>
  </si>
  <si>
    <t xml:space="preserve">LOTE 02</t>
  </si>
  <si>
    <t xml:space="preserve">JESUS OSORIO</t>
  </si>
  <si>
    <t xml:space="preserve">ELIDIA VITERVO</t>
  </si>
  <si>
    <t xml:space="preserve">JUAN CARLOS</t>
  </si>
  <si>
    <t xml:space="preserve">OCTUBRE</t>
  </si>
  <si>
    <t xml:space="preserve">NOVIEMBRE</t>
  </si>
  <si>
    <t xml:space="preserve">ABRIL </t>
  </si>
  <si>
    <t xml:space="preserve">ENERO</t>
  </si>
  <si>
    <t xml:space="preserve">mayo</t>
  </si>
  <si>
    <t xml:space="preserve">junio</t>
  </si>
  <si>
    <t xml:space="preserve">KERVIN EDUARDO</t>
  </si>
  <si>
    <t xml:space="preserve">PEDRO SINUHE</t>
  </si>
  <si>
    <t xml:space="preserve">EMMA VEGA </t>
  </si>
  <si>
    <t xml:space="preserve">EMMA VEGA</t>
  </si>
  <si>
    <t xml:space="preserve">julio</t>
  </si>
  <si>
    <t xml:space="preserve">diciembre</t>
  </si>
  <si>
    <t xml:space="preserve">febrero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</si>
</sst>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\$* #,##0.00_-;&quot;-$&quot;* #,##0.00_-;_-\$* \-??_-;_-@_-"/>
    <numFmt numFmtId="166" formatCode="0%"/>
    <numFmt numFmtId="167" formatCode="DD\-MMM"/>
    <numFmt numFmtId="168" formatCode="DD/MM/YY"/>
    <numFmt numFmtId="169" formatCode="MMM\-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CE181E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81D41A"/>
        <bgColor rgb="FF5EB91E"/>
      </patternFill>
    </fill>
    <fill>
      <patternFill patternType="solid">
        <fgColor rgb="FFFFB66C"/>
        <bgColor rgb="FFFFCC00"/>
      </patternFill>
    </fill>
    <fill>
      <patternFill patternType="solid">
        <fgColor rgb="FFD4EA6B"/>
        <bgColor rgb="FFFFE994"/>
      </patternFill>
    </fill>
    <fill>
      <patternFill patternType="solid">
        <fgColor rgb="FFFFE994"/>
        <bgColor rgb="FFFFFF6D"/>
      </patternFill>
    </fill>
    <fill>
      <patternFill patternType="solid">
        <fgColor rgb="FFFFFF6D"/>
        <bgColor rgb="FFFFE994"/>
      </patternFill>
    </fill>
    <fill>
      <patternFill patternType="solid">
        <fgColor rgb="FF5EB91E"/>
        <bgColor rgb="FF81D41A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FF6D"/>
      <rgbColor rgb="FF99CCFF"/>
      <rgbColor rgb="FFFFB66C"/>
      <rgbColor rgb="FFCC99FF"/>
      <rgbColor rgb="FFFFE994"/>
      <rgbColor rgb="FF4472C4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5EB91E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RowHeight="15" zeroHeight="false" outlineLevelRow="0" outlineLevelCol="0"/>
  <cols>
    <col collapsed="false" customWidth="true" hidden="false" outlineLevel="0" max="1" min="1" style="1" width="19.95"/>
    <col collapsed="false" customWidth="true" hidden="false" outlineLevel="0" max="2" min="2" style="2" width="15.21"/>
    <col collapsed="false" customWidth="true" hidden="false" outlineLevel="0" max="3" min="3" style="3" width="14.77"/>
    <col collapsed="false" customWidth="false" hidden="false" outlineLevel="0" max="4" min="4" style="2" width="11.43"/>
    <col collapsed="false" customWidth="true" hidden="false" outlineLevel="0" max="5" min="5" style="3" width="15.14"/>
    <col collapsed="false" customWidth="false" hidden="false" outlineLevel="0" max="6" min="6" style="4" width="11.43"/>
    <col collapsed="false" customWidth="true" hidden="false" outlineLevel="0" max="7" min="7" style="3" width="14.14"/>
    <col collapsed="false" customWidth="false" hidden="false" outlineLevel="0" max="8" min="8" style="4" width="11.43"/>
    <col collapsed="false" customWidth="false" hidden="false" outlineLevel="0" max="9" min="9" style="3" width="11.43"/>
    <col collapsed="false" customWidth="false" hidden="false" outlineLevel="0" max="10" min="10" style="4" width="11.43"/>
    <col collapsed="false" customWidth="false" hidden="false" outlineLevel="0" max="11" min="11" style="5" width="11.43"/>
    <col collapsed="false" customWidth="false" hidden="false" outlineLevel="0" max="12" min="12" style="4" width="11.43"/>
    <col collapsed="false" customWidth="false" hidden="false" outlineLevel="0" max="13" min="13" style="5" width="11.43"/>
    <col collapsed="false" customWidth="false" hidden="false" outlineLevel="0" max="14" min="14" style="2" width="11.43"/>
    <col collapsed="false" customWidth="true" hidden="false" outlineLevel="0" max="15" min="15" style="3" width="12.57"/>
    <col collapsed="false" customWidth="false" hidden="false" outlineLevel="0" max="16" min="16" style="2" width="11.43"/>
    <col collapsed="false" customWidth="true" hidden="false" outlineLevel="0" max="17" min="17" style="3" width="12.57"/>
    <col collapsed="false" customWidth="false" hidden="false" outlineLevel="0" max="18" min="18" style="2" width="11.43"/>
    <col collapsed="false" customWidth="true" hidden="false" outlineLevel="0" max="19" min="19" style="3" width="12.57"/>
    <col collapsed="false" customWidth="true" hidden="false" outlineLevel="0" max="20" min="20" style="6" width="15.76"/>
    <col collapsed="false" customWidth="true" hidden="false" outlineLevel="0" max="21" min="21" style="7" width="13.45"/>
    <col collapsed="false" customWidth="false" hidden="false" outlineLevel="0" max="22" min="22" style="2" width="11.43"/>
    <col collapsed="false" customWidth="true" hidden="false" outlineLevel="0" max="23" min="23" style="3" width="12.57"/>
    <col collapsed="false" customWidth="false" hidden="false" outlineLevel="0" max="24" min="24" style="8" width="11.43"/>
    <col collapsed="false" customWidth="true" hidden="false" outlineLevel="0" max="25" min="25" style="1" width="14.11"/>
    <col collapsed="false" customWidth="false" hidden="false" outlineLevel="0" max="26" min="26" style="4" width="11.43"/>
    <col collapsed="false" customWidth="false" hidden="false" outlineLevel="0" max="27" min="27" style="5" width="11.43"/>
    <col collapsed="false" customWidth="true" hidden="false" outlineLevel="0" max="1025" min="28" style="0" width="10.53"/>
  </cols>
  <sheetData>
    <row r="1" s="14" customFormat="true" ht="35.8" hidden="false" customHeight="true" outlineLevel="0" collapsed="false">
      <c r="A1" s="9" t="s">
        <v>0</v>
      </c>
      <c r="B1" s="10" t="s">
        <v>1</v>
      </c>
      <c r="C1" s="11" t="s">
        <v>2</v>
      </c>
      <c r="D1" s="10" t="s">
        <v>1</v>
      </c>
      <c r="E1" s="12" t="s">
        <v>3</v>
      </c>
      <c r="F1" s="10" t="s">
        <v>1</v>
      </c>
      <c r="G1" s="12" t="s">
        <v>4</v>
      </c>
      <c r="H1" s="10" t="s">
        <v>1</v>
      </c>
      <c r="I1" s="12" t="s">
        <v>5</v>
      </c>
      <c r="J1" s="10" t="s">
        <v>1</v>
      </c>
      <c r="K1" s="12" t="s">
        <v>6</v>
      </c>
      <c r="L1" s="10" t="s">
        <v>1</v>
      </c>
      <c r="M1" s="12" t="s">
        <v>7</v>
      </c>
      <c r="N1" s="10" t="s">
        <v>1</v>
      </c>
      <c r="O1" s="12" t="s">
        <v>8</v>
      </c>
      <c r="P1" s="10" t="s">
        <v>1</v>
      </c>
      <c r="Q1" s="12" t="s">
        <v>9</v>
      </c>
      <c r="R1" s="10" t="s">
        <v>1</v>
      </c>
      <c r="S1" s="12" t="s">
        <v>10</v>
      </c>
      <c r="T1" s="10" t="s">
        <v>1</v>
      </c>
      <c r="U1" s="12" t="s">
        <v>11</v>
      </c>
      <c r="V1" s="10" t="s">
        <v>1</v>
      </c>
      <c r="W1" s="12" t="s">
        <v>12</v>
      </c>
      <c r="X1" s="10" t="s">
        <v>1</v>
      </c>
      <c r="Y1" s="13" t="s">
        <v>13</v>
      </c>
      <c r="Z1" s="10" t="s">
        <v>1</v>
      </c>
      <c r="AA1" s="13" t="s">
        <v>14</v>
      </c>
    </row>
    <row r="2" customFormat="false" ht="32.8" hidden="false" customHeight="true" outlineLevel="0" collapsed="false">
      <c r="A2" s="15" t="s">
        <v>15</v>
      </c>
      <c r="B2" s="16"/>
      <c r="C2" s="17" t="s">
        <v>16</v>
      </c>
      <c r="D2" s="16"/>
      <c r="E2" s="17" t="s">
        <v>16</v>
      </c>
      <c r="F2" s="18"/>
      <c r="G2" s="19"/>
      <c r="H2" s="18"/>
      <c r="I2" s="19"/>
      <c r="J2" s="18"/>
      <c r="K2" s="20"/>
      <c r="L2" s="18"/>
      <c r="M2" s="20"/>
      <c r="N2" s="16"/>
      <c r="O2" s="17"/>
      <c r="P2" s="16"/>
      <c r="Q2" s="17"/>
      <c r="R2" s="16"/>
      <c r="S2" s="17"/>
      <c r="T2" s="21"/>
      <c r="U2" s="22"/>
      <c r="V2" s="16"/>
      <c r="W2" s="23"/>
      <c r="X2" s="24"/>
      <c r="Y2" s="25"/>
      <c r="Z2" s="18"/>
      <c r="AA2" s="20"/>
    </row>
    <row r="3" s="34" customFormat="true" ht="19.4" hidden="false" customHeight="true" outlineLevel="0" collapsed="false">
      <c r="A3" s="26" t="s">
        <v>17</v>
      </c>
      <c r="B3" s="27"/>
      <c r="C3" s="28" t="n">
        <f aca="false">+C4-C100</f>
        <v>221615.77</v>
      </c>
      <c r="D3" s="27"/>
      <c r="E3" s="28" t="n">
        <f aca="false">+E4-E100</f>
        <v>261451.48</v>
      </c>
      <c r="F3" s="29"/>
      <c r="G3" s="28"/>
      <c r="H3" s="29"/>
      <c r="I3" s="28"/>
      <c r="J3" s="29"/>
      <c r="K3" s="30"/>
      <c r="L3" s="29"/>
      <c r="M3" s="30"/>
      <c r="N3" s="27"/>
      <c r="O3" s="28" t="n">
        <f aca="false">+O4-O100</f>
        <v>0</v>
      </c>
      <c r="P3" s="27"/>
      <c r="Q3" s="28" t="n">
        <f aca="false">+Q4-Q100</f>
        <v>0</v>
      </c>
      <c r="R3" s="27"/>
      <c r="S3" s="28" t="n">
        <f aca="false">+S4-S100</f>
        <v>0</v>
      </c>
      <c r="T3" s="31"/>
      <c r="U3" s="32" t="n">
        <f aca="false">+U4-U100</f>
        <v>0</v>
      </c>
      <c r="V3" s="27"/>
      <c r="W3" s="28" t="n">
        <f aca="false">+W4-W100</f>
        <v>0</v>
      </c>
      <c r="X3" s="33"/>
      <c r="Y3" s="28" t="n">
        <f aca="false">+Y4-Y100</f>
        <v>0</v>
      </c>
      <c r="Z3" s="29"/>
      <c r="AA3" s="30"/>
    </row>
    <row r="4" customFormat="false" ht="16.4" hidden="false" customHeight="true" outlineLevel="0" collapsed="false">
      <c r="A4" s="35" t="s">
        <v>18</v>
      </c>
      <c r="C4" s="36" t="n">
        <v>307500</v>
      </c>
      <c r="E4" s="36" t="n">
        <v>358750</v>
      </c>
      <c r="F4" s="37"/>
      <c r="N4" s="38"/>
      <c r="O4" s="36"/>
      <c r="P4" s="38"/>
      <c r="Q4" s="36"/>
      <c r="R4" s="38"/>
      <c r="S4" s="36"/>
      <c r="T4" s="39"/>
      <c r="U4" s="40"/>
      <c r="V4" s="38"/>
      <c r="W4" s="36"/>
      <c r="Y4" s="36"/>
    </row>
    <row r="5" customFormat="false" ht="13.8" hidden="false" customHeight="false" outlineLevel="0" collapsed="false">
      <c r="A5" s="1" t="s">
        <v>19</v>
      </c>
      <c r="B5" s="41" t="n">
        <v>45673</v>
      </c>
      <c r="C5" s="3" t="n">
        <v>15375</v>
      </c>
      <c r="D5" s="41" t="n">
        <v>45673</v>
      </c>
      <c r="E5" s="3" t="n">
        <v>17950</v>
      </c>
      <c r="F5" s="37"/>
      <c r="N5" s="42"/>
      <c r="P5" s="42"/>
      <c r="R5" s="38"/>
      <c r="T5" s="39"/>
      <c r="V5" s="41"/>
      <c r="X5" s="43"/>
      <c r="Y5" s="3"/>
    </row>
    <row r="6" customFormat="false" ht="13.8" hidden="false" customHeight="false" outlineLevel="0" collapsed="false">
      <c r="B6" s="44" t="s">
        <v>20</v>
      </c>
      <c r="C6" s="3" t="n">
        <v>5320</v>
      </c>
      <c r="D6" s="45" t="s">
        <v>20</v>
      </c>
      <c r="E6" s="3" t="n">
        <v>5320</v>
      </c>
      <c r="N6" s="44"/>
      <c r="P6" s="42"/>
      <c r="R6" s="42"/>
      <c r="T6" s="46"/>
      <c r="V6" s="44"/>
      <c r="X6" s="47"/>
      <c r="Y6" s="3"/>
    </row>
    <row r="7" customFormat="false" ht="13.8" hidden="false" customHeight="false" outlineLevel="0" collapsed="false">
      <c r="B7" s="45" t="s">
        <v>21</v>
      </c>
      <c r="C7" s="3" t="n">
        <v>4875.46</v>
      </c>
      <c r="D7" s="45" t="s">
        <v>21</v>
      </c>
      <c r="E7" s="3" t="n">
        <v>5680</v>
      </c>
      <c r="N7" s="45"/>
      <c r="P7" s="45"/>
      <c r="R7" s="44"/>
      <c r="T7" s="48"/>
      <c r="V7" s="45"/>
      <c r="Y7" s="3"/>
    </row>
    <row r="8" customFormat="false" ht="13.8" hidden="false" customHeight="false" outlineLevel="0" collapsed="false">
      <c r="B8" s="45" t="s">
        <v>22</v>
      </c>
      <c r="C8" s="3" t="n">
        <v>4875.46</v>
      </c>
      <c r="D8" s="45" t="s">
        <v>22</v>
      </c>
      <c r="E8" s="3" t="n">
        <v>5680</v>
      </c>
      <c r="N8" s="45"/>
      <c r="P8" s="45"/>
      <c r="R8" s="45"/>
      <c r="T8" s="49"/>
      <c r="V8" s="45"/>
      <c r="Y8" s="3"/>
    </row>
    <row r="9" customFormat="false" ht="13.8" hidden="false" customHeight="false" outlineLevel="0" collapsed="false">
      <c r="B9" s="45" t="s">
        <v>23</v>
      </c>
      <c r="C9" s="3" t="n">
        <v>4881.59</v>
      </c>
      <c r="D9" s="45" t="s">
        <v>23</v>
      </c>
      <c r="E9" s="3" t="n">
        <v>5680</v>
      </c>
      <c r="N9" s="45"/>
      <c r="P9" s="45"/>
      <c r="R9" s="45"/>
      <c r="T9" s="49"/>
      <c r="V9" s="45"/>
      <c r="Y9" s="3"/>
    </row>
    <row r="10" customFormat="false" ht="13.8" hidden="false" customHeight="false" outlineLevel="0" collapsed="false">
      <c r="B10" s="45" t="s">
        <v>24</v>
      </c>
      <c r="C10" s="3" t="n">
        <v>4868.75</v>
      </c>
      <c r="D10" s="45" t="s">
        <v>24</v>
      </c>
      <c r="E10" s="3" t="n">
        <v>5688.52</v>
      </c>
      <c r="N10" s="45"/>
      <c r="P10" s="45"/>
      <c r="R10" s="45"/>
      <c r="T10" s="49"/>
      <c r="V10" s="45"/>
      <c r="Y10" s="3"/>
    </row>
    <row r="11" customFormat="false" ht="13.8" hidden="false" customHeight="false" outlineLevel="0" collapsed="false">
      <c r="B11" s="45" t="s">
        <v>25</v>
      </c>
      <c r="C11" s="3" t="n">
        <v>4889.56</v>
      </c>
      <c r="D11" s="45" t="s">
        <v>25</v>
      </c>
      <c r="E11" s="3" t="n">
        <v>5680</v>
      </c>
      <c r="N11" s="45"/>
      <c r="P11" s="45"/>
      <c r="R11" s="45"/>
      <c r="T11" s="49"/>
      <c r="V11" s="45"/>
      <c r="Y11" s="3"/>
    </row>
    <row r="12" customFormat="false" ht="13.8" hidden="false" customHeight="false" outlineLevel="0" collapsed="false">
      <c r="B12" s="45" t="s">
        <v>26</v>
      </c>
      <c r="C12" s="3" t="n">
        <v>4937.69</v>
      </c>
      <c r="D12" s="45" t="s">
        <v>26</v>
      </c>
      <c r="E12" s="3" t="n">
        <v>5680</v>
      </c>
      <c r="N12" s="45"/>
      <c r="P12" s="45"/>
      <c r="R12" s="45"/>
      <c r="T12" s="49"/>
      <c r="V12" s="45"/>
      <c r="Y12" s="3"/>
    </row>
    <row r="13" customFormat="false" ht="13.8" hidden="false" customHeight="false" outlineLevel="0" collapsed="false">
      <c r="B13" s="45" t="s">
        <v>27</v>
      </c>
      <c r="C13" s="3" t="n">
        <v>5331.2</v>
      </c>
      <c r="D13" s="45" t="s">
        <v>27</v>
      </c>
      <c r="E13" s="3" t="n">
        <v>5680</v>
      </c>
      <c r="N13" s="50"/>
      <c r="P13" s="45"/>
      <c r="R13" s="45"/>
      <c r="T13" s="49"/>
      <c r="V13" s="45"/>
      <c r="Y13" s="3"/>
    </row>
    <row r="14" customFormat="false" ht="13.8" hidden="false" customHeight="false" outlineLevel="0" collapsed="false">
      <c r="B14" s="45" t="s">
        <v>28</v>
      </c>
      <c r="C14" s="3" t="n">
        <v>4820</v>
      </c>
      <c r="D14" s="45" t="s">
        <v>28</v>
      </c>
      <c r="E14" s="3" t="n">
        <v>5860</v>
      </c>
      <c r="P14" s="45"/>
      <c r="R14" s="45"/>
      <c r="T14" s="49"/>
      <c r="V14" s="45"/>
      <c r="Y14" s="3"/>
    </row>
    <row r="15" customFormat="false" ht="13.8" hidden="false" customHeight="false" outlineLevel="0" collapsed="false">
      <c r="B15" s="45" t="s">
        <v>29</v>
      </c>
      <c r="C15" s="3" t="n">
        <v>4874.66</v>
      </c>
      <c r="D15" s="45" t="s">
        <v>29</v>
      </c>
      <c r="E15" s="3" t="n">
        <v>5680</v>
      </c>
      <c r="P15" s="45"/>
      <c r="R15" s="45"/>
      <c r="T15" s="49"/>
      <c r="V15" s="45"/>
      <c r="Y15" s="3"/>
    </row>
    <row r="16" customFormat="false" ht="13.8" hidden="false" customHeight="false" outlineLevel="0" collapsed="false">
      <c r="B16" s="45" t="s">
        <v>30</v>
      </c>
      <c r="C16" s="3" t="n">
        <v>4874.66</v>
      </c>
      <c r="D16" s="45" t="s">
        <v>30</v>
      </c>
      <c r="E16" s="3" t="n">
        <v>5680</v>
      </c>
      <c r="P16" s="45"/>
      <c r="R16" s="45"/>
      <c r="T16" s="49"/>
      <c r="V16" s="45"/>
      <c r="Y16" s="3"/>
    </row>
    <row r="17" customFormat="false" ht="13.8" hidden="false" customHeight="false" outlineLevel="0" collapsed="false">
      <c r="B17" s="42" t="n">
        <v>46023</v>
      </c>
      <c r="C17" s="3" t="n">
        <v>5320.02</v>
      </c>
      <c r="D17" s="42" t="s">
        <v>31</v>
      </c>
      <c r="E17" s="3" t="n">
        <v>5680</v>
      </c>
      <c r="P17" s="44"/>
      <c r="R17" s="42"/>
      <c r="T17" s="46"/>
      <c r="V17" s="45"/>
      <c r="Y17" s="3"/>
    </row>
    <row r="18" customFormat="false" ht="13.8" hidden="false" customHeight="false" outlineLevel="0" collapsed="false">
      <c r="B18" s="45" t="s">
        <v>20</v>
      </c>
      <c r="C18" s="3" t="n">
        <v>5320.02</v>
      </c>
      <c r="D18" s="45" t="s">
        <v>20</v>
      </c>
      <c r="E18" s="3" t="n">
        <v>5680</v>
      </c>
      <c r="P18" s="42"/>
      <c r="R18" s="45"/>
      <c r="T18" s="49"/>
      <c r="V18" s="45"/>
      <c r="Y18" s="3"/>
    </row>
    <row r="19" customFormat="false" ht="13.8" hidden="false" customHeight="false" outlineLevel="0" collapsed="false">
      <c r="B19" s="45" t="s">
        <v>21</v>
      </c>
      <c r="C19" s="3" t="n">
        <v>5320.16</v>
      </c>
      <c r="D19" s="45" t="s">
        <v>21</v>
      </c>
      <c r="E19" s="3" t="n">
        <v>5680</v>
      </c>
      <c r="P19" s="45"/>
      <c r="R19" s="45"/>
      <c r="T19" s="49"/>
      <c r="V19" s="45"/>
      <c r="Y19" s="3"/>
    </row>
    <row r="20" customFormat="false" ht="13.8" hidden="false" customHeight="false" outlineLevel="0" collapsed="false">
      <c r="B20" s="45"/>
      <c r="D20" s="45"/>
      <c r="P20" s="45"/>
      <c r="R20" s="45"/>
      <c r="T20" s="49"/>
      <c r="V20" s="45"/>
      <c r="Y20" s="3"/>
    </row>
    <row r="21" customFormat="false" ht="13.8" hidden="false" customHeight="false" outlineLevel="0" collapsed="false">
      <c r="B21" s="45"/>
      <c r="D21" s="45"/>
      <c r="P21" s="45"/>
      <c r="R21" s="45"/>
      <c r="T21" s="49"/>
      <c r="Y21" s="3"/>
    </row>
    <row r="22" customFormat="false" ht="13.8" hidden="false" customHeight="false" outlineLevel="0" collapsed="false">
      <c r="B22" s="45"/>
      <c r="D22" s="45"/>
      <c r="P22" s="45"/>
      <c r="R22" s="45"/>
      <c r="T22" s="49"/>
      <c r="Y22" s="3"/>
    </row>
    <row r="23" customFormat="false" ht="13.8" hidden="false" customHeight="false" outlineLevel="0" collapsed="false">
      <c r="B23" s="45"/>
      <c r="D23" s="45"/>
      <c r="P23" s="45"/>
      <c r="R23" s="45"/>
      <c r="T23" s="49"/>
      <c r="Y23" s="3"/>
    </row>
    <row r="24" customFormat="false" ht="13.8" hidden="false" customHeight="false" outlineLevel="0" collapsed="false">
      <c r="B24" s="45"/>
      <c r="D24" s="45"/>
      <c r="P24" s="45"/>
      <c r="R24" s="45"/>
      <c r="T24" s="49"/>
      <c r="Y24" s="3"/>
    </row>
    <row r="25" customFormat="false" ht="13.8" hidden="false" customHeight="false" outlineLevel="0" collapsed="false">
      <c r="B25" s="45"/>
      <c r="D25" s="45"/>
      <c r="P25" s="45"/>
      <c r="R25" s="45"/>
      <c r="T25" s="49"/>
      <c r="Y25" s="3"/>
    </row>
    <row r="26" customFormat="false" ht="13.8" hidden="false" customHeight="false" outlineLevel="0" collapsed="false">
      <c r="B26" s="45"/>
      <c r="D26" s="45"/>
      <c r="P26" s="45"/>
      <c r="T26" s="49"/>
      <c r="Y26" s="3"/>
    </row>
    <row r="27" customFormat="false" ht="13.8" hidden="false" customHeight="false" outlineLevel="0" collapsed="false">
      <c r="B27" s="45"/>
      <c r="D27" s="45"/>
      <c r="P27" s="45"/>
      <c r="T27" s="49"/>
      <c r="Y27" s="3"/>
    </row>
    <row r="28" customFormat="false" ht="13.8" hidden="false" customHeight="false" outlineLevel="0" collapsed="false">
      <c r="P28" s="45"/>
      <c r="T28" s="49"/>
      <c r="Y28" s="3"/>
    </row>
    <row r="29" customFormat="false" ht="13.8" hidden="false" customHeight="false" outlineLevel="0" collapsed="false">
      <c r="B29" s="42"/>
      <c r="D29" s="42"/>
      <c r="P29" s="45"/>
      <c r="T29" s="46"/>
      <c r="Y29" s="3"/>
    </row>
    <row r="30" customFormat="false" ht="13.8" hidden="false" customHeight="false" outlineLevel="0" collapsed="false">
      <c r="B30" s="45"/>
      <c r="D30" s="45"/>
      <c r="P30" s="42"/>
      <c r="Y30" s="3"/>
    </row>
    <row r="31" customFormat="false" ht="13.8" hidden="false" customHeight="false" outlineLevel="0" collapsed="false">
      <c r="B31" s="45"/>
      <c r="D31" s="45"/>
      <c r="Y31" s="3"/>
    </row>
    <row r="32" customFormat="false" ht="13.8" hidden="false" customHeight="false" outlineLevel="0" collapsed="false">
      <c r="B32" s="45"/>
      <c r="D32" s="45"/>
      <c r="Y32" s="3"/>
    </row>
    <row r="33" customFormat="false" ht="13.8" hidden="false" customHeight="false" outlineLevel="0" collapsed="false">
      <c r="B33" s="45"/>
      <c r="D33" s="45"/>
    </row>
    <row r="34" customFormat="false" ht="13.8" hidden="false" customHeight="false" outlineLevel="0" collapsed="false">
      <c r="B34" s="45"/>
      <c r="D34" s="45"/>
    </row>
    <row r="35" customFormat="false" ht="13.8" hidden="false" customHeight="false" outlineLevel="0" collapsed="false">
      <c r="B35" s="45"/>
      <c r="D35" s="45"/>
    </row>
    <row r="36" customFormat="false" ht="13.8" hidden="false" customHeight="false" outlineLevel="0" collapsed="false">
      <c r="B36" s="45"/>
      <c r="D36" s="45"/>
    </row>
    <row r="37" customFormat="false" ht="13.8" hidden="false" customHeight="false" outlineLevel="0" collapsed="false">
      <c r="B37" s="45"/>
      <c r="D37" s="45"/>
    </row>
    <row r="38" customFormat="false" ht="13.8" hidden="false" customHeight="false" outlineLevel="0" collapsed="false">
      <c r="B38" s="45"/>
      <c r="D38" s="45"/>
    </row>
    <row r="39" customFormat="false" ht="13.8" hidden="false" customHeight="false" outlineLevel="0" collapsed="false">
      <c r="B39" s="45"/>
      <c r="D39" s="45"/>
    </row>
    <row r="40" customFormat="false" ht="13.8" hidden="false" customHeight="false" outlineLevel="0" collapsed="false">
      <c r="B40" s="45"/>
      <c r="D40" s="45"/>
    </row>
    <row r="100" customFormat="false" ht="41.75" hidden="false" customHeight="true" outlineLevel="0" collapsed="false">
      <c r="A100" s="51" t="s">
        <v>32</v>
      </c>
      <c r="C100" s="52" t="n">
        <f aca="false">SUM(C5:C99)</f>
        <v>85884.23</v>
      </c>
      <c r="E100" s="52" t="n">
        <f aca="false">SUM(E5:E99)</f>
        <v>97298.52</v>
      </c>
      <c r="O100" s="52" t="n">
        <f aca="false">SUM(O5:O99)</f>
        <v>0</v>
      </c>
      <c r="Q100" s="52" t="n">
        <f aca="false">SUM(Q5:Q99)</f>
        <v>0</v>
      </c>
      <c r="S100" s="52" t="n">
        <f aca="false">SUM(S5:S99)</f>
        <v>0</v>
      </c>
      <c r="U100" s="53" t="n">
        <f aca="false">SUM(U5:U99)</f>
        <v>0</v>
      </c>
      <c r="W100" s="52" t="n">
        <f aca="false">SUM(W5:W99)</f>
        <v>0</v>
      </c>
      <c r="X100" s="52"/>
      <c r="Y100" s="52" t="n">
        <f aca="false">SUM(Y5:Y99)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0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E29" activeCellId="0" sqref="E29"/>
    </sheetView>
  </sheetViews>
  <sheetFormatPr defaultRowHeight="15" zeroHeight="false" outlineLevelRow="0" outlineLevelCol="0"/>
  <cols>
    <col collapsed="false" customWidth="true" hidden="false" outlineLevel="0" max="1" min="1" style="1" width="16.74"/>
    <col collapsed="false" customWidth="false" hidden="false" outlineLevel="0" max="2" min="2" style="2" width="11.43"/>
    <col collapsed="false" customWidth="true" hidden="false" outlineLevel="0" max="3" min="3" style="3" width="15.21"/>
    <col collapsed="false" customWidth="false" hidden="false" outlineLevel="0" max="4" min="4" style="2" width="11.43"/>
    <col collapsed="false" customWidth="true" hidden="false" outlineLevel="0" max="5" min="5" style="3" width="14.99"/>
    <col collapsed="false" customWidth="false" hidden="false" outlineLevel="0" max="6" min="6" style="2" width="11.43"/>
    <col collapsed="false" customWidth="true" hidden="false" outlineLevel="0" max="7" min="7" style="3" width="14.66"/>
    <col collapsed="false" customWidth="false" hidden="false" outlineLevel="0" max="8" min="8" style="2" width="11.43"/>
    <col collapsed="false" customWidth="true" hidden="false" outlineLevel="0" max="9" min="9" style="3" width="15.11"/>
    <col collapsed="false" customWidth="false" hidden="false" outlineLevel="0" max="10" min="10" style="2" width="11.43"/>
    <col collapsed="false" customWidth="true" hidden="false" outlineLevel="0" max="11" min="11" style="3" width="12.57"/>
    <col collapsed="false" customWidth="false" hidden="false" outlineLevel="0" max="12" min="12" style="2" width="11.43"/>
    <col collapsed="false" customWidth="true" hidden="false" outlineLevel="0" max="13" min="13" style="3" width="15.32"/>
    <col collapsed="false" customWidth="false" hidden="false" outlineLevel="0" max="14" min="14" style="2" width="11.43"/>
    <col collapsed="false" customWidth="true" hidden="false" outlineLevel="0" max="15" min="15" style="3" width="14"/>
    <col collapsed="false" customWidth="false" hidden="false" outlineLevel="0" max="16" min="16" style="2" width="11.43"/>
    <col collapsed="false" customWidth="true" hidden="false" outlineLevel="0" max="17" min="17" style="3" width="12.57"/>
    <col collapsed="false" customWidth="false" hidden="false" outlineLevel="0" max="18" min="18" style="2" width="11.43"/>
    <col collapsed="false" customWidth="true" hidden="false" outlineLevel="0" max="19" min="19" style="3" width="12.57"/>
    <col collapsed="false" customWidth="false" hidden="false" outlineLevel="0" max="20" min="20" style="8" width="11.43"/>
    <col collapsed="false" customWidth="true" hidden="false" outlineLevel="0" max="21" min="21" style="7" width="12.57"/>
    <col collapsed="false" customWidth="false" hidden="false" outlineLevel="0" max="22" min="22" style="4" width="11.43"/>
    <col collapsed="false" customWidth="true" hidden="false" outlineLevel="0" max="23" min="23" style="3" width="12.57"/>
    <col collapsed="false" customWidth="false" hidden="false" outlineLevel="0" max="24" min="24" style="8" width="11.43"/>
    <col collapsed="false" customWidth="false" hidden="false" outlineLevel="0" max="25" min="25" style="1" width="11.43"/>
    <col collapsed="false" customWidth="false" hidden="false" outlineLevel="0" max="26" min="26" style="4" width="11.43"/>
    <col collapsed="false" customWidth="true" hidden="false" outlineLevel="0" max="27" min="27" style="3" width="14.87"/>
    <col collapsed="false" customWidth="true" hidden="false" outlineLevel="0" max="1025" min="28" style="0" width="10.53"/>
  </cols>
  <sheetData>
    <row r="1" s="14" customFormat="true" ht="50.7" hidden="false" customHeight="true" outlineLevel="0" collapsed="false">
      <c r="A1" s="9" t="s">
        <v>0</v>
      </c>
      <c r="B1" s="10" t="s">
        <v>1</v>
      </c>
      <c r="C1" s="11" t="s">
        <v>33</v>
      </c>
      <c r="D1" s="10" t="s">
        <v>1</v>
      </c>
      <c r="E1" s="12" t="s">
        <v>34</v>
      </c>
      <c r="F1" s="10" t="s">
        <v>1</v>
      </c>
      <c r="G1" s="12" t="s">
        <v>4</v>
      </c>
      <c r="H1" s="10" t="s">
        <v>1</v>
      </c>
      <c r="I1" s="12" t="s">
        <v>5</v>
      </c>
      <c r="J1" s="10" t="s">
        <v>1</v>
      </c>
      <c r="K1" s="12" t="s">
        <v>6</v>
      </c>
      <c r="L1" s="10" t="s">
        <v>1</v>
      </c>
      <c r="M1" s="12" t="s">
        <v>7</v>
      </c>
      <c r="N1" s="10" t="s">
        <v>1</v>
      </c>
      <c r="O1" s="12" t="s">
        <v>8</v>
      </c>
      <c r="P1" s="10" t="s">
        <v>1</v>
      </c>
      <c r="Q1" s="12" t="s">
        <v>9</v>
      </c>
      <c r="R1" s="10" t="s">
        <v>1</v>
      </c>
      <c r="S1" s="12" t="s">
        <v>10</v>
      </c>
      <c r="T1" s="10" t="s">
        <v>1</v>
      </c>
      <c r="U1" s="12" t="s">
        <v>11</v>
      </c>
      <c r="V1" s="10" t="s">
        <v>1</v>
      </c>
      <c r="W1" s="12" t="s">
        <v>12</v>
      </c>
      <c r="X1" s="10" t="s">
        <v>1</v>
      </c>
      <c r="Y1" s="13" t="s">
        <v>13</v>
      </c>
      <c r="Z1" s="10" t="s">
        <v>1</v>
      </c>
      <c r="AA1" s="12" t="s">
        <v>14</v>
      </c>
    </row>
    <row r="2" customFormat="false" ht="39.55" hidden="false" customHeight="true" outlineLevel="0" collapsed="false">
      <c r="A2" s="15" t="s">
        <v>15</v>
      </c>
      <c r="B2" s="16"/>
      <c r="C2" s="17" t="s">
        <v>35</v>
      </c>
      <c r="D2" s="16"/>
      <c r="E2" s="17" t="s">
        <v>36</v>
      </c>
      <c r="F2" s="16"/>
      <c r="G2" s="17" t="s">
        <v>37</v>
      </c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24"/>
      <c r="U2" s="17"/>
      <c r="V2" s="18"/>
      <c r="W2" s="23"/>
      <c r="X2" s="24"/>
      <c r="Y2" s="54"/>
      <c r="Z2" s="18"/>
      <c r="AA2" s="17"/>
    </row>
    <row r="3" s="34" customFormat="true" ht="14.9" hidden="false" customHeight="false" outlineLevel="0" collapsed="false">
      <c r="A3" s="55" t="s">
        <v>17</v>
      </c>
      <c r="B3" s="27"/>
      <c r="C3" s="28" t="n">
        <f aca="false">+C4-C100</f>
        <v>167678.65</v>
      </c>
      <c r="D3" s="27"/>
      <c r="E3" s="28" t="n">
        <f aca="false">+E4-E100</f>
        <v>168570.96</v>
      </c>
      <c r="F3" s="27"/>
      <c r="G3" s="28" t="n">
        <f aca="false">+G4-G100</f>
        <v>35000</v>
      </c>
      <c r="H3" s="27"/>
      <c r="I3" s="28" t="n">
        <f aca="false">+I4-I100</f>
        <v>0</v>
      </c>
      <c r="J3" s="27"/>
      <c r="K3" s="28" t="n">
        <f aca="false">+K4-K100</f>
        <v>0</v>
      </c>
      <c r="L3" s="27"/>
      <c r="M3" s="28" t="n">
        <f aca="false">+M4-M100</f>
        <v>0</v>
      </c>
      <c r="N3" s="27"/>
      <c r="O3" s="28" t="n">
        <f aca="false">+O4-O100</f>
        <v>0</v>
      </c>
      <c r="P3" s="27"/>
      <c r="Q3" s="28" t="n">
        <f aca="false">+Q4-Q100</f>
        <v>0</v>
      </c>
      <c r="R3" s="27"/>
      <c r="S3" s="28" t="n">
        <f aca="false">+S4-S100</f>
        <v>0</v>
      </c>
      <c r="T3" s="33"/>
      <c r="U3" s="32"/>
      <c r="V3" s="29"/>
      <c r="W3" s="28" t="n">
        <f aca="false">+W4-W100</f>
        <v>0</v>
      </c>
      <c r="X3" s="33"/>
      <c r="Y3" s="26"/>
      <c r="Z3" s="29"/>
      <c r="AA3" s="28" t="n">
        <f aca="false">+AA4-AA100</f>
        <v>0</v>
      </c>
    </row>
    <row r="4" customFormat="false" ht="18.65" hidden="false" customHeight="true" outlineLevel="0" collapsed="false">
      <c r="A4" s="56" t="s">
        <v>18</v>
      </c>
      <c r="C4" s="36" t="n">
        <v>300000</v>
      </c>
      <c r="E4" s="36" t="n">
        <v>300000</v>
      </c>
      <c r="F4" s="38"/>
      <c r="G4" s="36" t="n">
        <v>300000</v>
      </c>
      <c r="H4" s="38"/>
      <c r="I4" s="36"/>
      <c r="J4" s="38"/>
      <c r="K4" s="36"/>
      <c r="L4" s="38"/>
      <c r="M4" s="36"/>
      <c r="N4" s="38"/>
      <c r="O4" s="36"/>
      <c r="P4" s="38"/>
      <c r="Q4" s="36"/>
      <c r="R4" s="38"/>
      <c r="S4" s="36"/>
      <c r="U4" s="36"/>
      <c r="V4" s="37"/>
      <c r="W4" s="36"/>
      <c r="AA4" s="36"/>
    </row>
    <row r="5" customFormat="false" ht="20.85" hidden="false" customHeight="true" outlineLevel="0" collapsed="false">
      <c r="A5" s="1" t="s">
        <v>19</v>
      </c>
      <c r="B5" s="57" t="n">
        <v>45673</v>
      </c>
      <c r="C5" s="3" t="n">
        <v>15004.08</v>
      </c>
      <c r="D5" s="57" t="n">
        <v>45673</v>
      </c>
      <c r="E5" s="3" t="n">
        <v>15004.08</v>
      </c>
      <c r="F5" s="41" t="n">
        <v>44694</v>
      </c>
      <c r="G5" s="3" t="n">
        <v>150000</v>
      </c>
      <c r="H5" s="38"/>
      <c r="J5" s="38"/>
      <c r="L5" s="41"/>
      <c r="N5" s="41"/>
      <c r="P5" s="41"/>
      <c r="R5" s="41"/>
      <c r="T5" s="58"/>
      <c r="U5" s="3"/>
      <c r="V5" s="59"/>
      <c r="Z5" s="60"/>
    </row>
    <row r="6" customFormat="false" ht="13.8" hidden="false" customHeight="false" outlineLevel="0" collapsed="false">
      <c r="B6" s="61" t="s">
        <v>20</v>
      </c>
      <c r="C6" s="3" t="n">
        <v>5249.4</v>
      </c>
      <c r="D6" s="61" t="s">
        <v>20</v>
      </c>
      <c r="E6" s="3" t="n">
        <v>5249.4</v>
      </c>
      <c r="F6" s="45" t="s">
        <v>24</v>
      </c>
      <c r="G6" s="3" t="n">
        <v>2500</v>
      </c>
      <c r="H6" s="42"/>
      <c r="J6" s="42"/>
      <c r="L6" s="44"/>
      <c r="N6" s="45"/>
      <c r="P6" s="44"/>
      <c r="R6" s="44"/>
      <c r="V6" s="62"/>
      <c r="Z6" s="62"/>
    </row>
    <row r="7" customFormat="false" ht="13.8" hidden="false" customHeight="false" outlineLevel="0" collapsed="false">
      <c r="B7" s="45" t="s">
        <v>21</v>
      </c>
      <c r="C7" s="3" t="n">
        <v>5002.2</v>
      </c>
      <c r="D7" s="61" t="s">
        <v>21</v>
      </c>
      <c r="E7" s="3" t="n">
        <v>5002.2</v>
      </c>
      <c r="F7" s="45" t="s">
        <v>25</v>
      </c>
      <c r="G7" s="3" t="n">
        <v>2500</v>
      </c>
      <c r="H7" s="44"/>
      <c r="J7" s="44"/>
      <c r="L7" s="45"/>
      <c r="N7" s="45"/>
      <c r="P7" s="45"/>
      <c r="R7" s="45"/>
      <c r="V7" s="62"/>
      <c r="Z7" s="62"/>
    </row>
    <row r="8" customFormat="false" ht="13.8" hidden="false" customHeight="false" outlineLevel="0" collapsed="false">
      <c r="B8" s="45" t="s">
        <v>22</v>
      </c>
      <c r="C8" s="3" t="n">
        <v>6162</v>
      </c>
      <c r="D8" s="61" t="s">
        <v>22</v>
      </c>
      <c r="E8" s="3" t="n">
        <v>5135</v>
      </c>
      <c r="F8" s="45" t="s">
        <v>26</v>
      </c>
      <c r="G8" s="3" t="n">
        <v>2500</v>
      </c>
      <c r="H8" s="45"/>
      <c r="L8" s="45"/>
      <c r="N8" s="45"/>
      <c r="P8" s="45"/>
      <c r="R8" s="45"/>
      <c r="V8" s="62"/>
      <c r="Z8" s="62"/>
    </row>
    <row r="9" customFormat="false" ht="13.8" hidden="false" customHeight="false" outlineLevel="0" collapsed="false">
      <c r="B9" s="45" t="s">
        <v>23</v>
      </c>
      <c r="C9" s="3" t="n">
        <v>5838</v>
      </c>
      <c r="D9" s="45" t="s">
        <v>23</v>
      </c>
      <c r="E9" s="3" t="n">
        <v>5135</v>
      </c>
      <c r="F9" s="45" t="s">
        <v>27</v>
      </c>
      <c r="G9" s="3" t="n">
        <v>2500</v>
      </c>
      <c r="H9" s="45"/>
      <c r="L9" s="45"/>
      <c r="N9" s="45"/>
      <c r="P9" s="45"/>
      <c r="R9" s="45"/>
      <c r="V9" s="62"/>
      <c r="Z9" s="62"/>
    </row>
    <row r="10" customFormat="false" ht="13.8" hidden="false" customHeight="false" outlineLevel="0" collapsed="false">
      <c r="B10" s="45" t="s">
        <v>24</v>
      </c>
      <c r="C10" s="3" t="n">
        <v>5001.22</v>
      </c>
      <c r="D10" s="45" t="s">
        <v>24</v>
      </c>
      <c r="E10" s="3" t="n">
        <v>5838</v>
      </c>
      <c r="F10" s="45" t="s">
        <v>38</v>
      </c>
      <c r="G10" s="3" t="n">
        <v>2500</v>
      </c>
      <c r="H10" s="45"/>
      <c r="L10" s="45"/>
      <c r="N10" s="45"/>
      <c r="P10" s="45"/>
      <c r="R10" s="45"/>
      <c r="V10" s="62"/>
      <c r="Z10" s="62"/>
    </row>
    <row r="11" customFormat="false" ht="13.8" hidden="false" customHeight="false" outlineLevel="0" collapsed="false">
      <c r="B11" s="45" t="s">
        <v>25</v>
      </c>
      <c r="C11" s="3" t="n">
        <v>5050.4</v>
      </c>
      <c r="D11" s="45" t="s">
        <v>25</v>
      </c>
      <c r="E11" s="3" t="n">
        <v>5001.22</v>
      </c>
      <c r="F11" s="45" t="s">
        <v>39</v>
      </c>
      <c r="G11" s="3" t="n">
        <v>2500</v>
      </c>
      <c r="H11" s="45"/>
      <c r="L11" s="45"/>
      <c r="N11" s="45"/>
      <c r="P11" s="45"/>
      <c r="R11" s="45"/>
      <c r="Z11" s="62"/>
    </row>
    <row r="12" customFormat="false" ht="13.8" hidden="false" customHeight="false" outlineLevel="0" collapsed="false">
      <c r="B12" s="45" t="s">
        <v>26</v>
      </c>
      <c r="C12" s="3" t="n">
        <v>5000</v>
      </c>
      <c r="D12" s="45" t="s">
        <v>26</v>
      </c>
      <c r="E12" s="3" t="n">
        <v>5050.4</v>
      </c>
      <c r="F12" s="45" t="s">
        <v>30</v>
      </c>
      <c r="G12" s="3" t="n">
        <v>2500</v>
      </c>
      <c r="H12" s="45"/>
      <c r="L12" s="45"/>
      <c r="N12" s="45"/>
      <c r="P12" s="45"/>
      <c r="R12" s="45"/>
      <c r="Z12" s="62"/>
    </row>
    <row r="13" customFormat="false" ht="13.8" hidden="false" customHeight="false" outlineLevel="0" collapsed="false">
      <c r="B13" s="45" t="s">
        <v>27</v>
      </c>
      <c r="C13" s="3" t="n">
        <v>5000</v>
      </c>
      <c r="D13" s="45" t="s">
        <v>27</v>
      </c>
      <c r="E13" s="3" t="n">
        <v>5000</v>
      </c>
      <c r="F13" s="63" t="n">
        <v>44927</v>
      </c>
      <c r="G13" s="3" t="n">
        <v>2500</v>
      </c>
      <c r="H13" s="45"/>
      <c r="L13" s="45"/>
      <c r="N13" s="45"/>
      <c r="P13" s="45"/>
      <c r="R13" s="45"/>
      <c r="Z13" s="62"/>
    </row>
    <row r="14" customFormat="false" ht="13.8" hidden="false" customHeight="false" outlineLevel="0" collapsed="false">
      <c r="B14" s="45" t="s">
        <v>38</v>
      </c>
      <c r="C14" s="3" t="n">
        <v>5000</v>
      </c>
      <c r="D14" s="45" t="s">
        <v>38</v>
      </c>
      <c r="E14" s="3" t="n">
        <v>5000</v>
      </c>
      <c r="F14" s="45" t="s">
        <v>20</v>
      </c>
      <c r="G14" s="3" t="n">
        <v>2500</v>
      </c>
      <c r="H14" s="45"/>
      <c r="L14" s="50"/>
      <c r="N14" s="50"/>
      <c r="P14" s="45"/>
      <c r="R14" s="45"/>
      <c r="Z14" s="62"/>
    </row>
    <row r="15" customFormat="false" ht="13.8" hidden="false" customHeight="false" outlineLevel="0" collapsed="false">
      <c r="B15" s="45" t="s">
        <v>39</v>
      </c>
      <c r="C15" s="3" t="n">
        <v>4939.5</v>
      </c>
      <c r="D15" s="45" t="s">
        <v>39</v>
      </c>
      <c r="E15" s="3" t="n">
        <v>5000</v>
      </c>
      <c r="F15" s="45" t="s">
        <v>21</v>
      </c>
      <c r="G15" s="3" t="n">
        <v>2500</v>
      </c>
      <c r="H15" s="45"/>
      <c r="L15" s="45"/>
      <c r="N15" s="45"/>
      <c r="P15" s="45"/>
      <c r="R15" s="45"/>
      <c r="Z15" s="62"/>
    </row>
    <row r="16" customFormat="false" ht="13.8" hidden="false" customHeight="false" outlineLevel="0" collapsed="false">
      <c r="B16" s="45" t="s">
        <v>30</v>
      </c>
      <c r="C16" s="3" t="n">
        <v>5001.16</v>
      </c>
      <c r="D16" s="44" t="s">
        <v>30</v>
      </c>
      <c r="E16" s="3" t="n">
        <v>5000</v>
      </c>
      <c r="F16" s="45" t="s">
        <v>40</v>
      </c>
      <c r="G16" s="3" t="n">
        <v>2500</v>
      </c>
      <c r="H16" s="45"/>
      <c r="L16" s="45"/>
      <c r="N16" s="45"/>
      <c r="P16" s="45"/>
      <c r="R16" s="45"/>
      <c r="Z16" s="62"/>
    </row>
    <row r="17" customFormat="false" ht="13.8" hidden="false" customHeight="false" outlineLevel="0" collapsed="false">
      <c r="B17" s="44" t="n">
        <v>46023</v>
      </c>
      <c r="C17" s="3" t="n">
        <v>5001.16</v>
      </c>
      <c r="D17" s="45" t="s">
        <v>41</v>
      </c>
      <c r="E17" s="3" t="n">
        <v>5000</v>
      </c>
      <c r="F17" s="42" t="s">
        <v>23</v>
      </c>
      <c r="G17" s="3" t="n">
        <v>2500</v>
      </c>
      <c r="H17" s="45"/>
      <c r="L17" s="45"/>
      <c r="N17" s="45"/>
      <c r="P17" s="45"/>
      <c r="R17" s="45"/>
      <c r="Z17" s="64"/>
    </row>
    <row r="18" customFormat="false" ht="13.8" hidden="false" customHeight="false" outlineLevel="0" collapsed="false">
      <c r="B18" s="45" t="s">
        <v>20</v>
      </c>
      <c r="C18" s="3" t="n">
        <v>5001.16</v>
      </c>
      <c r="D18" s="45" t="s">
        <v>20</v>
      </c>
      <c r="E18" s="3" t="n">
        <v>5000</v>
      </c>
      <c r="F18" s="45" t="s">
        <v>24</v>
      </c>
      <c r="G18" s="3" t="n">
        <v>2500</v>
      </c>
      <c r="H18" s="45"/>
      <c r="L18" s="45"/>
      <c r="N18" s="45"/>
      <c r="R18" s="45"/>
      <c r="Z18" s="62"/>
    </row>
    <row r="19" customFormat="false" ht="13.8" hidden="false" customHeight="false" outlineLevel="0" collapsed="false">
      <c r="B19" s="45" t="s">
        <v>21</v>
      </c>
      <c r="C19" s="3" t="n">
        <v>5001.16</v>
      </c>
      <c r="D19" s="45" t="s">
        <v>21</v>
      </c>
      <c r="E19" s="3" t="n">
        <v>5000</v>
      </c>
      <c r="F19" s="45" t="s">
        <v>25</v>
      </c>
      <c r="G19" s="3" t="n">
        <v>2500</v>
      </c>
      <c r="H19" s="45"/>
      <c r="L19" s="45"/>
      <c r="N19" s="45"/>
      <c r="R19" s="45"/>
      <c r="Z19" s="62"/>
    </row>
    <row r="20" customFormat="false" ht="13.8" hidden="false" customHeight="false" outlineLevel="0" collapsed="false">
      <c r="B20" s="45" t="s">
        <v>22</v>
      </c>
      <c r="C20" s="3" t="n">
        <v>5001.36</v>
      </c>
      <c r="D20" s="45" t="s">
        <v>22</v>
      </c>
      <c r="E20" s="3" t="n">
        <v>5000</v>
      </c>
      <c r="F20" s="45" t="s">
        <v>26</v>
      </c>
      <c r="G20" s="3" t="n">
        <v>2500</v>
      </c>
      <c r="H20" s="45"/>
      <c r="L20" s="45"/>
      <c r="N20" s="45"/>
      <c r="R20" s="45"/>
      <c r="Z20" s="62"/>
    </row>
    <row r="21" customFormat="false" ht="13.8" hidden="false" customHeight="false" outlineLevel="0" collapsed="false">
      <c r="B21" s="45" t="s">
        <v>42</v>
      </c>
      <c r="C21" s="3" t="n">
        <v>5004.13</v>
      </c>
      <c r="D21" s="45" t="s">
        <v>23</v>
      </c>
      <c r="E21" s="3" t="n">
        <v>5000</v>
      </c>
      <c r="F21" s="45" t="s">
        <v>27</v>
      </c>
      <c r="G21" s="3" t="n">
        <v>2500</v>
      </c>
      <c r="H21" s="45"/>
      <c r="L21" s="45"/>
      <c r="N21" s="45"/>
      <c r="R21" s="45"/>
      <c r="Z21" s="62"/>
    </row>
    <row r="22" customFormat="false" ht="13.8" hidden="false" customHeight="false" outlineLevel="0" collapsed="false">
      <c r="B22" s="45" t="s">
        <v>43</v>
      </c>
      <c r="C22" s="3" t="n">
        <v>5004.13</v>
      </c>
      <c r="D22" s="45" t="s">
        <v>24</v>
      </c>
      <c r="E22" s="3" t="n">
        <v>5000</v>
      </c>
      <c r="F22" s="45" t="s">
        <v>38</v>
      </c>
      <c r="G22" s="3" t="n">
        <v>2500</v>
      </c>
      <c r="H22" s="45"/>
      <c r="L22" s="45"/>
      <c r="N22" s="45"/>
      <c r="R22" s="45"/>
      <c r="Z22" s="62"/>
    </row>
    <row r="23" customFormat="false" ht="13.8" hidden="false" customHeight="false" outlineLevel="0" collapsed="false">
      <c r="B23" s="45" t="s">
        <v>25</v>
      </c>
      <c r="C23" s="3" t="n">
        <v>5014.2</v>
      </c>
      <c r="D23" s="45" t="s">
        <v>25</v>
      </c>
      <c r="E23" s="3" t="n">
        <v>5000</v>
      </c>
      <c r="F23" s="45" t="s">
        <v>39</v>
      </c>
      <c r="G23" s="3" t="n">
        <v>2500</v>
      </c>
      <c r="H23" s="45"/>
      <c r="L23" s="45"/>
      <c r="N23" s="45"/>
      <c r="R23" s="45"/>
      <c r="Z23" s="62"/>
    </row>
    <row r="24" customFormat="false" ht="13.8" hidden="false" customHeight="false" outlineLevel="0" collapsed="false">
      <c r="B24" s="45" t="s">
        <v>26</v>
      </c>
      <c r="C24" s="3" t="n">
        <v>5012</v>
      </c>
      <c r="D24" s="45" t="s">
        <v>26</v>
      </c>
      <c r="E24" s="3" t="n">
        <v>5012.4</v>
      </c>
      <c r="F24" s="45" t="s">
        <v>30</v>
      </c>
      <c r="G24" s="3" t="n">
        <v>2500</v>
      </c>
      <c r="H24" s="45"/>
      <c r="L24" s="45"/>
      <c r="N24" s="45"/>
      <c r="Z24" s="62"/>
    </row>
    <row r="25" customFormat="false" ht="13.8" hidden="false" customHeight="false" outlineLevel="0" collapsed="false">
      <c r="B25" s="45" t="s">
        <v>27</v>
      </c>
      <c r="C25" s="3" t="n">
        <v>5013.23</v>
      </c>
      <c r="D25" s="45" t="s">
        <v>27</v>
      </c>
      <c r="E25" s="3" t="n">
        <v>5000</v>
      </c>
      <c r="F25" s="63" t="n">
        <v>45292</v>
      </c>
      <c r="G25" s="3" t="n">
        <v>2500</v>
      </c>
      <c r="H25" s="45"/>
      <c r="L25" s="45"/>
      <c r="N25" s="45"/>
      <c r="Z25" s="62"/>
    </row>
    <row r="26" customFormat="false" ht="13.8" hidden="false" customHeight="false" outlineLevel="0" collapsed="false">
      <c r="B26" s="45" t="s">
        <v>38</v>
      </c>
      <c r="C26" s="3" t="n">
        <v>5008.32</v>
      </c>
      <c r="D26" s="45" t="s">
        <v>38</v>
      </c>
      <c r="E26" s="3" t="n">
        <v>5000</v>
      </c>
      <c r="F26" s="45" t="s">
        <v>20</v>
      </c>
      <c r="G26" s="3" t="n">
        <v>2500</v>
      </c>
      <c r="H26" s="45"/>
      <c r="L26" s="42"/>
      <c r="N26" s="42"/>
      <c r="Z26" s="62"/>
    </row>
    <row r="27" customFormat="false" ht="13.8" hidden="false" customHeight="false" outlineLevel="0" collapsed="false">
      <c r="B27" s="45" t="s">
        <v>39</v>
      </c>
      <c r="C27" s="3" t="n">
        <v>5008.32</v>
      </c>
      <c r="D27" s="45" t="s">
        <v>39</v>
      </c>
      <c r="E27" s="3" t="n">
        <v>5000</v>
      </c>
      <c r="F27" s="45" t="s">
        <v>21</v>
      </c>
      <c r="G27" s="3" t="n">
        <v>2500</v>
      </c>
      <c r="L27" s="45"/>
      <c r="N27" s="45"/>
      <c r="Z27" s="62"/>
    </row>
    <row r="28" customFormat="false" ht="13.8" hidden="false" customHeight="false" outlineLevel="0" collapsed="false">
      <c r="B28" s="45" t="s">
        <v>30</v>
      </c>
      <c r="C28" s="3" t="n">
        <v>5004.22</v>
      </c>
      <c r="D28" s="42" t="s">
        <v>30</v>
      </c>
      <c r="E28" s="3" t="n">
        <v>5001.34</v>
      </c>
      <c r="F28" s="45" t="s">
        <v>40</v>
      </c>
      <c r="G28" s="3" t="n">
        <v>2500</v>
      </c>
      <c r="L28" s="45"/>
      <c r="N28" s="45"/>
      <c r="Z28" s="62"/>
    </row>
    <row r="29" customFormat="false" ht="13.8" hidden="false" customHeight="false" outlineLevel="0" collapsed="false">
      <c r="B29" s="42"/>
      <c r="D29" s="45"/>
      <c r="F29" s="42" t="s">
        <v>23</v>
      </c>
      <c r="G29" s="3" t="n">
        <v>2500</v>
      </c>
      <c r="L29" s="45"/>
      <c r="N29" s="45"/>
      <c r="Z29" s="65"/>
    </row>
    <row r="30" customFormat="false" ht="13.8" hidden="false" customHeight="false" outlineLevel="0" collapsed="false">
      <c r="B30" s="45"/>
      <c r="D30" s="45"/>
      <c r="F30" s="45" t="s">
        <v>24</v>
      </c>
      <c r="G30" s="3" t="n">
        <v>2500</v>
      </c>
      <c r="L30" s="45"/>
      <c r="N30" s="45"/>
      <c r="Z30" s="62"/>
    </row>
    <row r="31" customFormat="false" ht="13.8" hidden="false" customHeight="false" outlineLevel="0" collapsed="false">
      <c r="B31" s="45"/>
      <c r="D31" s="45"/>
      <c r="F31" s="2" t="s">
        <v>25</v>
      </c>
      <c r="G31" s="3" t="n">
        <v>2500</v>
      </c>
      <c r="L31" s="45"/>
      <c r="N31" s="45"/>
      <c r="Z31" s="62"/>
    </row>
    <row r="32" customFormat="false" ht="13.8" hidden="false" customHeight="false" outlineLevel="0" collapsed="false">
      <c r="B32" s="45"/>
      <c r="D32" s="45"/>
      <c r="F32" s="2" t="s">
        <v>26</v>
      </c>
      <c r="G32" s="3" t="n">
        <v>2500</v>
      </c>
      <c r="L32" s="45"/>
      <c r="N32" s="45"/>
      <c r="Z32" s="62"/>
    </row>
    <row r="33" customFormat="false" ht="13.8" hidden="false" customHeight="false" outlineLevel="0" collapsed="false">
      <c r="B33" s="45"/>
      <c r="D33" s="45"/>
      <c r="F33" s="2" t="s">
        <v>27</v>
      </c>
      <c r="G33" s="3" t="n">
        <v>2500</v>
      </c>
      <c r="Z33" s="62"/>
    </row>
    <row r="34" customFormat="false" ht="13.8" hidden="false" customHeight="false" outlineLevel="0" collapsed="false">
      <c r="B34" s="45"/>
      <c r="D34" s="45"/>
      <c r="F34" s="2" t="s">
        <v>38</v>
      </c>
      <c r="G34" s="3" t="n">
        <v>2500</v>
      </c>
      <c r="Z34" s="62"/>
    </row>
    <row r="35" customFormat="false" ht="13.8" hidden="false" customHeight="false" outlineLevel="0" collapsed="false">
      <c r="B35" s="45"/>
      <c r="D35" s="45"/>
      <c r="F35" s="2" t="s">
        <v>39</v>
      </c>
      <c r="G35" s="3" t="n">
        <v>2500</v>
      </c>
      <c r="Z35" s="62"/>
    </row>
    <row r="36" customFormat="false" ht="13.8" hidden="false" customHeight="false" outlineLevel="0" collapsed="false">
      <c r="B36" s="45"/>
      <c r="D36" s="45"/>
      <c r="F36" s="2" t="s">
        <v>30</v>
      </c>
      <c r="G36" s="3" t="n">
        <v>2500</v>
      </c>
      <c r="Z36" s="62"/>
    </row>
    <row r="37" customFormat="false" ht="13.8" hidden="false" customHeight="false" outlineLevel="0" collapsed="false">
      <c r="B37" s="45"/>
      <c r="D37" s="45"/>
      <c r="F37" s="42" t="n">
        <v>45658</v>
      </c>
      <c r="G37" s="3" t="n">
        <v>2500</v>
      </c>
      <c r="Z37" s="62"/>
    </row>
    <row r="38" customFormat="false" ht="13.8" hidden="false" customHeight="false" outlineLevel="0" collapsed="false">
      <c r="B38" s="45"/>
      <c r="D38" s="45"/>
      <c r="F38" s="2" t="s">
        <v>20</v>
      </c>
      <c r="G38" s="3" t="n">
        <v>2500</v>
      </c>
      <c r="Z38" s="62"/>
    </row>
    <row r="39" customFormat="false" ht="13.8" hidden="false" customHeight="false" outlineLevel="0" collapsed="false">
      <c r="B39" s="45"/>
      <c r="D39" s="45"/>
      <c r="F39" s="2" t="s">
        <v>21</v>
      </c>
      <c r="G39" s="3" t="n">
        <v>2500</v>
      </c>
      <c r="Z39" s="62"/>
    </row>
    <row r="40" customFormat="false" ht="13.8" hidden="false" customHeight="false" outlineLevel="0" collapsed="false">
      <c r="B40" s="45"/>
      <c r="D40" s="42"/>
      <c r="F40" s="2" t="s">
        <v>40</v>
      </c>
      <c r="G40" s="3" t="n">
        <v>2500</v>
      </c>
      <c r="Z40" s="62"/>
    </row>
    <row r="41" customFormat="false" ht="13.8" hidden="false" customHeight="false" outlineLevel="0" collapsed="false">
      <c r="B41" s="42"/>
      <c r="F41" s="2" t="s">
        <v>23</v>
      </c>
      <c r="G41" s="3" t="n">
        <v>2500</v>
      </c>
      <c r="Z41" s="65"/>
    </row>
    <row r="42" customFormat="false" ht="13.8" hidden="false" customHeight="false" outlineLevel="0" collapsed="false">
      <c r="F42" s="2" t="s">
        <v>24</v>
      </c>
      <c r="G42" s="3" t="n">
        <v>2500</v>
      </c>
    </row>
    <row r="43" customFormat="false" ht="15" hidden="false" customHeight="false" outlineLevel="0" collapsed="false">
      <c r="F43" s="2" t="s">
        <v>25</v>
      </c>
      <c r="G43" s="3" t="n">
        <v>2500</v>
      </c>
    </row>
    <row r="44" customFormat="false" ht="15" hidden="false" customHeight="false" outlineLevel="0" collapsed="false">
      <c r="F44" s="2" t="s">
        <v>26</v>
      </c>
      <c r="G44" s="3" t="n">
        <v>2500</v>
      </c>
    </row>
    <row r="45" customFormat="false" ht="15" hidden="false" customHeight="false" outlineLevel="0" collapsed="false">
      <c r="F45" s="2" t="s">
        <v>27</v>
      </c>
      <c r="G45" s="3" t="n">
        <v>2500</v>
      </c>
    </row>
    <row r="46" customFormat="false" ht="15" hidden="false" customHeight="false" outlineLevel="0" collapsed="false">
      <c r="F46" s="2" t="s">
        <v>38</v>
      </c>
      <c r="G46" s="3" t="n">
        <v>2500</v>
      </c>
    </row>
    <row r="47" customFormat="false" ht="15" hidden="false" customHeight="false" outlineLevel="0" collapsed="false">
      <c r="F47" s="2" t="s">
        <v>39</v>
      </c>
      <c r="G47" s="3" t="n">
        <v>2500</v>
      </c>
    </row>
    <row r="48" customFormat="false" ht="15" hidden="false" customHeight="false" outlineLevel="0" collapsed="false">
      <c r="F48" s="2" t="s">
        <v>30</v>
      </c>
      <c r="G48" s="3" t="n">
        <v>2500</v>
      </c>
    </row>
    <row r="49" customFormat="false" ht="15" hidden="false" customHeight="false" outlineLevel="0" collapsed="false">
      <c r="F49" s="42" t="n">
        <v>46023</v>
      </c>
      <c r="G49" s="3" t="n">
        <v>2500</v>
      </c>
    </row>
    <row r="50" customFormat="false" ht="15" hidden="false" customHeight="false" outlineLevel="0" collapsed="false">
      <c r="F50" s="2" t="s">
        <v>20</v>
      </c>
      <c r="G50" s="3" t="n">
        <v>2500</v>
      </c>
    </row>
    <row r="51" customFormat="false" ht="15" hidden="false" customHeight="false" outlineLevel="0" collapsed="false">
      <c r="F51" s="2" t="s">
        <v>21</v>
      </c>
      <c r="G51" s="3" t="n">
        <v>2500</v>
      </c>
    </row>
    <row r="100" customFormat="false" ht="36.55" hidden="false" customHeight="true" outlineLevel="0" collapsed="false">
      <c r="A100" s="66" t="s">
        <v>32</v>
      </c>
      <c r="C100" s="52" t="n">
        <f aca="false">SUM(C5:C99)</f>
        <v>132321.35</v>
      </c>
      <c r="E100" s="52" t="n">
        <f aca="false">SUM(E5:E99)</f>
        <v>131429.04</v>
      </c>
      <c r="G100" s="52" t="n">
        <f aca="false">SUM(G5:G99)</f>
        <v>265000</v>
      </c>
      <c r="I100" s="52" t="n">
        <f aca="false">SUM(I5:I99)</f>
        <v>0</v>
      </c>
      <c r="K100" s="52" t="n">
        <f aca="false">SUM(K5:K99)</f>
        <v>0</v>
      </c>
      <c r="M100" s="52" t="n">
        <f aca="false">SUM(M5:M99)</f>
        <v>0</v>
      </c>
      <c r="O100" s="52" t="n">
        <f aca="false">SUM(O5:O99)</f>
        <v>0</v>
      </c>
      <c r="Q100" s="52" t="n">
        <f aca="false">SUM(Q5:Q99)</f>
        <v>0</v>
      </c>
      <c r="S100" s="52" t="n">
        <f aca="false">SUM(S5:S99)</f>
        <v>0</v>
      </c>
      <c r="T100" s="52"/>
      <c r="U100" s="52" t="n">
        <f aca="false">SUM(U5:U99)</f>
        <v>0</v>
      </c>
      <c r="V100" s="52"/>
      <c r="W100" s="52" t="n">
        <f aca="false">SUM(W5:W99)</f>
        <v>0</v>
      </c>
      <c r="AA100" s="52" t="n">
        <f aca="false">SUM(AA5:AA99)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G48" activeCellId="0" sqref="G48"/>
    </sheetView>
  </sheetViews>
  <sheetFormatPr defaultRowHeight="15" zeroHeight="false" outlineLevelRow="0" outlineLevelCol="0"/>
  <cols>
    <col collapsed="false" customWidth="true" hidden="false" outlineLevel="0" max="1" min="1" style="1" width="16.74"/>
    <col collapsed="false" customWidth="false" hidden="false" outlineLevel="0" max="2" min="2" style="2" width="11.43"/>
    <col collapsed="false" customWidth="true" hidden="false" outlineLevel="0" max="3" min="3" style="3" width="15.21"/>
    <col collapsed="false" customWidth="false" hidden="false" outlineLevel="0" max="4" min="4" style="2" width="11.43"/>
    <col collapsed="false" customWidth="true" hidden="false" outlineLevel="0" max="5" min="5" style="3" width="14.99"/>
    <col collapsed="false" customWidth="false" hidden="false" outlineLevel="0" max="6" min="6" style="2" width="11.43"/>
    <col collapsed="false" customWidth="true" hidden="false" outlineLevel="0" max="7" min="7" style="3" width="14.66"/>
    <col collapsed="false" customWidth="false" hidden="false" outlineLevel="0" max="8" min="8" style="2" width="11.43"/>
    <col collapsed="false" customWidth="true" hidden="false" outlineLevel="0" max="9" min="9" style="3" width="15.11"/>
    <col collapsed="false" customWidth="false" hidden="false" outlineLevel="0" max="10" min="10" style="2" width="11.43"/>
    <col collapsed="false" customWidth="true" hidden="false" outlineLevel="0" max="11" min="11" style="3" width="12.57"/>
    <col collapsed="false" customWidth="false" hidden="false" outlineLevel="0" max="12" min="12" style="2" width="11.43"/>
    <col collapsed="false" customWidth="true" hidden="false" outlineLevel="0" max="13" min="13" style="3" width="15.32"/>
    <col collapsed="false" customWidth="false" hidden="false" outlineLevel="0" max="14" min="14" style="2" width="11.43"/>
    <col collapsed="false" customWidth="true" hidden="false" outlineLevel="0" max="15" min="15" style="3" width="14"/>
    <col collapsed="false" customWidth="false" hidden="false" outlineLevel="0" max="16" min="16" style="2" width="11.43"/>
    <col collapsed="false" customWidth="true" hidden="false" outlineLevel="0" max="17" min="17" style="3" width="12.57"/>
    <col collapsed="false" customWidth="false" hidden="false" outlineLevel="0" max="18" min="18" style="2" width="11.43"/>
    <col collapsed="false" customWidth="true" hidden="false" outlineLevel="0" max="19" min="19" style="3" width="12.57"/>
    <col collapsed="false" customWidth="false" hidden="false" outlineLevel="0" max="20" min="20" style="8" width="11.43"/>
    <col collapsed="false" customWidth="true" hidden="false" outlineLevel="0" max="21" min="21" style="7" width="12.57"/>
    <col collapsed="false" customWidth="false" hidden="false" outlineLevel="0" max="22" min="22" style="4" width="11.43"/>
    <col collapsed="false" customWidth="true" hidden="false" outlineLevel="0" max="23" min="23" style="3" width="12.57"/>
    <col collapsed="false" customWidth="false" hidden="false" outlineLevel="0" max="24" min="24" style="8" width="11.43"/>
    <col collapsed="false" customWidth="false" hidden="false" outlineLevel="0" max="25" min="25" style="1" width="11.43"/>
    <col collapsed="false" customWidth="false" hidden="false" outlineLevel="0" max="26" min="26" style="4" width="11.43"/>
    <col collapsed="false" customWidth="true" hidden="false" outlineLevel="0" max="27" min="27" style="3" width="14.87"/>
    <col collapsed="false" customWidth="true" hidden="false" outlineLevel="0" max="1025" min="28" style="0" width="10.53"/>
  </cols>
  <sheetData>
    <row r="1" s="14" customFormat="true" ht="50.7" hidden="false" customHeight="true" outlineLevel="0" collapsed="false">
      <c r="A1" s="9" t="s">
        <v>0</v>
      </c>
      <c r="B1" s="10" t="s">
        <v>1</v>
      </c>
      <c r="C1" s="11" t="s">
        <v>33</v>
      </c>
      <c r="D1" s="10" t="s">
        <v>1</v>
      </c>
      <c r="E1" s="12" t="s">
        <v>34</v>
      </c>
      <c r="F1" s="10" t="s">
        <v>1</v>
      </c>
      <c r="G1" s="12" t="s">
        <v>4</v>
      </c>
      <c r="H1" s="10" t="s">
        <v>1</v>
      </c>
      <c r="I1" s="12" t="s">
        <v>5</v>
      </c>
      <c r="J1" s="10" t="s">
        <v>1</v>
      </c>
      <c r="K1" s="12" t="s">
        <v>6</v>
      </c>
      <c r="L1" s="10" t="s">
        <v>1</v>
      </c>
      <c r="M1" s="12" t="s">
        <v>7</v>
      </c>
      <c r="N1" s="10" t="s">
        <v>1</v>
      </c>
      <c r="O1" s="12" t="s">
        <v>8</v>
      </c>
      <c r="P1" s="10" t="s">
        <v>1</v>
      </c>
      <c r="Q1" s="12" t="s">
        <v>9</v>
      </c>
      <c r="R1" s="10" t="s">
        <v>1</v>
      </c>
      <c r="S1" s="12" t="s">
        <v>10</v>
      </c>
      <c r="T1" s="10" t="s">
        <v>1</v>
      </c>
      <c r="U1" s="12" t="s">
        <v>11</v>
      </c>
      <c r="V1" s="10" t="s">
        <v>1</v>
      </c>
      <c r="W1" s="12" t="s">
        <v>12</v>
      </c>
      <c r="X1" s="10" t="s">
        <v>1</v>
      </c>
      <c r="Y1" s="13" t="s">
        <v>13</v>
      </c>
      <c r="Z1" s="10" t="s">
        <v>1</v>
      </c>
      <c r="AA1" s="12" t="s">
        <v>14</v>
      </c>
    </row>
    <row r="2" customFormat="false" ht="39.55" hidden="false" customHeight="true" outlineLevel="0" collapsed="false">
      <c r="A2" s="15" t="s">
        <v>15</v>
      </c>
      <c r="B2" s="16"/>
      <c r="C2" s="17"/>
      <c r="D2" s="16"/>
      <c r="E2" s="17"/>
      <c r="F2" s="16"/>
      <c r="G2" s="17" t="s">
        <v>44</v>
      </c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24"/>
      <c r="U2" s="17"/>
      <c r="V2" s="18"/>
      <c r="W2" s="23"/>
      <c r="X2" s="24"/>
      <c r="Y2" s="54"/>
      <c r="Z2" s="18"/>
      <c r="AA2" s="17"/>
    </row>
    <row r="3" s="34" customFormat="true" ht="14.9" hidden="false" customHeight="false" outlineLevel="0" collapsed="false">
      <c r="A3" s="55" t="s">
        <v>17</v>
      </c>
      <c r="B3" s="27"/>
      <c r="C3" s="28" t="n">
        <f aca="false">+C4-C100</f>
        <v>0</v>
      </c>
      <c r="D3" s="27"/>
      <c r="E3" s="28" t="n">
        <f aca="false">+E4-E100</f>
        <v>0</v>
      </c>
      <c r="F3" s="27"/>
      <c r="G3" s="28" t="n">
        <f aca="false">+G4-G100</f>
        <v>81000</v>
      </c>
      <c r="H3" s="27"/>
      <c r="I3" s="28" t="n">
        <f aca="false">+I4-I100</f>
        <v>0</v>
      </c>
      <c r="J3" s="27"/>
      <c r="K3" s="28" t="n">
        <f aca="false">+K4-K100</f>
        <v>0</v>
      </c>
      <c r="L3" s="27"/>
      <c r="M3" s="28" t="n">
        <f aca="false">+M4-M100</f>
        <v>0</v>
      </c>
      <c r="N3" s="27"/>
      <c r="O3" s="28" t="n">
        <f aca="false">+O4-O100</f>
        <v>0</v>
      </c>
      <c r="P3" s="27"/>
      <c r="Q3" s="28" t="n">
        <f aca="false">+Q4-Q100</f>
        <v>0</v>
      </c>
      <c r="R3" s="27"/>
      <c r="S3" s="28" t="n">
        <f aca="false">+S4-S100</f>
        <v>0</v>
      </c>
      <c r="T3" s="33"/>
      <c r="U3" s="32"/>
      <c r="V3" s="29"/>
      <c r="W3" s="28" t="n">
        <f aca="false">+W4-W100</f>
        <v>0</v>
      </c>
      <c r="X3" s="33"/>
      <c r="Y3" s="26"/>
      <c r="Z3" s="29"/>
      <c r="AA3" s="28" t="n">
        <f aca="false">+AA4-AA100</f>
        <v>0</v>
      </c>
    </row>
    <row r="4" customFormat="false" ht="18.65" hidden="false" customHeight="true" outlineLevel="0" collapsed="false">
      <c r="A4" s="56" t="s">
        <v>18</v>
      </c>
      <c r="C4" s="36"/>
      <c r="E4" s="36"/>
      <c r="F4" s="38"/>
      <c r="G4" s="36" t="n">
        <v>300000</v>
      </c>
      <c r="H4" s="38"/>
      <c r="I4" s="36"/>
      <c r="J4" s="38"/>
      <c r="K4" s="36"/>
      <c r="L4" s="38"/>
      <c r="M4" s="36"/>
      <c r="N4" s="38"/>
      <c r="O4" s="36"/>
      <c r="P4" s="38"/>
      <c r="Q4" s="36"/>
      <c r="R4" s="38"/>
      <c r="S4" s="36"/>
      <c r="U4" s="36"/>
      <c r="V4" s="37"/>
      <c r="W4" s="36"/>
      <c r="AA4" s="36"/>
    </row>
    <row r="5" customFormat="false" ht="20.85" hidden="false" customHeight="true" outlineLevel="0" collapsed="false">
      <c r="A5" s="1" t="s">
        <v>19</v>
      </c>
      <c r="B5" s="57"/>
      <c r="D5" s="57"/>
      <c r="F5" s="41" t="n">
        <v>44776</v>
      </c>
      <c r="G5" s="3" t="n">
        <v>30000</v>
      </c>
      <c r="H5" s="38"/>
      <c r="J5" s="38"/>
      <c r="L5" s="41"/>
      <c r="N5" s="41"/>
      <c r="P5" s="41"/>
      <c r="R5" s="41"/>
      <c r="T5" s="58"/>
      <c r="U5" s="3"/>
      <c r="V5" s="59"/>
      <c r="Z5" s="60"/>
    </row>
    <row r="6" customFormat="false" ht="13.8" hidden="false" customHeight="false" outlineLevel="0" collapsed="false">
      <c r="B6" s="61"/>
      <c r="D6" s="61"/>
      <c r="F6" s="45" t="s">
        <v>27</v>
      </c>
      <c r="G6" s="3" t="n">
        <v>4500</v>
      </c>
      <c r="H6" s="42"/>
      <c r="J6" s="42"/>
      <c r="L6" s="44"/>
      <c r="N6" s="45"/>
      <c r="P6" s="44"/>
      <c r="R6" s="44"/>
      <c r="V6" s="62"/>
      <c r="Z6" s="62"/>
    </row>
    <row r="7" customFormat="false" ht="13.8" hidden="false" customHeight="false" outlineLevel="0" collapsed="false">
      <c r="B7" s="45"/>
      <c r="D7" s="61"/>
      <c r="F7" s="45" t="s">
        <v>38</v>
      </c>
      <c r="G7" s="3" t="n">
        <v>4500</v>
      </c>
      <c r="H7" s="44"/>
      <c r="J7" s="44"/>
      <c r="L7" s="45"/>
      <c r="N7" s="45"/>
      <c r="P7" s="45"/>
      <c r="R7" s="45"/>
      <c r="V7" s="62"/>
      <c r="Z7" s="62"/>
    </row>
    <row r="8" customFormat="false" ht="13.8" hidden="false" customHeight="false" outlineLevel="0" collapsed="false">
      <c r="B8" s="45"/>
      <c r="D8" s="61"/>
      <c r="F8" s="45" t="s">
        <v>39</v>
      </c>
      <c r="G8" s="3" t="n">
        <v>4500</v>
      </c>
      <c r="H8" s="45"/>
      <c r="L8" s="45"/>
      <c r="N8" s="45"/>
      <c r="P8" s="45"/>
      <c r="R8" s="45"/>
      <c r="V8" s="62"/>
      <c r="Z8" s="62"/>
    </row>
    <row r="9" customFormat="false" ht="13.8" hidden="false" customHeight="false" outlineLevel="0" collapsed="false">
      <c r="B9" s="45"/>
      <c r="D9" s="45"/>
      <c r="F9" s="45" t="s">
        <v>30</v>
      </c>
      <c r="G9" s="3" t="n">
        <v>4500</v>
      </c>
      <c r="H9" s="45"/>
      <c r="L9" s="45"/>
      <c r="N9" s="45"/>
      <c r="P9" s="45"/>
      <c r="R9" s="45"/>
      <c r="V9" s="62"/>
      <c r="Z9" s="62"/>
    </row>
    <row r="10" customFormat="false" ht="13.8" hidden="false" customHeight="false" outlineLevel="0" collapsed="false">
      <c r="B10" s="45"/>
      <c r="D10" s="45"/>
      <c r="F10" s="63" t="n">
        <v>44927</v>
      </c>
      <c r="G10" s="3" t="n">
        <v>4500</v>
      </c>
      <c r="H10" s="45"/>
      <c r="L10" s="45"/>
      <c r="N10" s="45"/>
      <c r="P10" s="45"/>
      <c r="R10" s="45"/>
      <c r="V10" s="62"/>
      <c r="Z10" s="62"/>
    </row>
    <row r="11" customFormat="false" ht="13.8" hidden="false" customHeight="false" outlineLevel="0" collapsed="false">
      <c r="B11" s="45"/>
      <c r="D11" s="45"/>
      <c r="F11" s="63" t="s">
        <v>20</v>
      </c>
      <c r="G11" s="3" t="n">
        <v>4500</v>
      </c>
      <c r="H11" s="45"/>
      <c r="L11" s="45"/>
      <c r="N11" s="45"/>
      <c r="P11" s="45"/>
      <c r="R11" s="45"/>
      <c r="Z11" s="62"/>
    </row>
    <row r="12" customFormat="false" ht="13.8" hidden="false" customHeight="false" outlineLevel="0" collapsed="false">
      <c r="B12" s="45"/>
      <c r="D12" s="45"/>
      <c r="F12" s="63" t="s">
        <v>21</v>
      </c>
      <c r="G12" s="3" t="n">
        <v>4500</v>
      </c>
      <c r="H12" s="45"/>
      <c r="L12" s="45"/>
      <c r="N12" s="45"/>
      <c r="P12" s="45"/>
      <c r="R12" s="45"/>
      <c r="Z12" s="62"/>
    </row>
    <row r="13" customFormat="false" ht="13.8" hidden="false" customHeight="false" outlineLevel="0" collapsed="false">
      <c r="B13" s="45"/>
      <c r="D13" s="45"/>
      <c r="F13" s="63" t="s">
        <v>22</v>
      </c>
      <c r="G13" s="3" t="n">
        <v>4500</v>
      </c>
      <c r="H13" s="45"/>
      <c r="L13" s="45"/>
      <c r="N13" s="45"/>
      <c r="P13" s="45"/>
      <c r="R13" s="45"/>
      <c r="Z13" s="62"/>
    </row>
    <row r="14" customFormat="false" ht="13.8" hidden="false" customHeight="false" outlineLevel="0" collapsed="false">
      <c r="B14" s="45"/>
      <c r="D14" s="45"/>
      <c r="F14" s="63" t="s">
        <v>23</v>
      </c>
      <c r="G14" s="3" t="n">
        <v>4500</v>
      </c>
      <c r="H14" s="45"/>
      <c r="L14" s="50"/>
      <c r="N14" s="50"/>
      <c r="P14" s="45"/>
      <c r="R14" s="45"/>
      <c r="Z14" s="62"/>
    </row>
    <row r="15" customFormat="false" ht="13.8" hidden="false" customHeight="false" outlineLevel="0" collapsed="false">
      <c r="B15" s="45"/>
      <c r="D15" s="45"/>
      <c r="F15" s="63" t="s">
        <v>24</v>
      </c>
      <c r="G15" s="3" t="n">
        <v>4500</v>
      </c>
      <c r="H15" s="45"/>
      <c r="L15" s="45"/>
      <c r="N15" s="45"/>
      <c r="P15" s="45"/>
      <c r="R15" s="45"/>
      <c r="Z15" s="62"/>
    </row>
    <row r="16" customFormat="false" ht="13.8" hidden="false" customHeight="false" outlineLevel="0" collapsed="false">
      <c r="B16" s="45"/>
      <c r="D16" s="44"/>
      <c r="F16" s="63" t="s">
        <v>25</v>
      </c>
      <c r="G16" s="3" t="n">
        <v>4500</v>
      </c>
      <c r="H16" s="45"/>
      <c r="L16" s="45"/>
      <c r="N16" s="45"/>
      <c r="P16" s="45"/>
      <c r="R16" s="45"/>
      <c r="Z16" s="62"/>
    </row>
    <row r="17" customFormat="false" ht="13.8" hidden="false" customHeight="false" outlineLevel="0" collapsed="false">
      <c r="B17" s="44"/>
      <c r="D17" s="45"/>
      <c r="F17" s="42" t="s">
        <v>26</v>
      </c>
      <c r="G17" s="3" t="n">
        <v>4500</v>
      </c>
      <c r="H17" s="45"/>
      <c r="L17" s="45"/>
      <c r="N17" s="45"/>
      <c r="P17" s="45"/>
      <c r="R17" s="45"/>
      <c r="Z17" s="64"/>
    </row>
    <row r="18" customFormat="false" ht="13.8" hidden="false" customHeight="false" outlineLevel="0" collapsed="false">
      <c r="B18" s="45"/>
      <c r="D18" s="45"/>
      <c r="F18" s="45" t="s">
        <v>27</v>
      </c>
      <c r="G18" s="3" t="n">
        <v>4500</v>
      </c>
      <c r="H18" s="45"/>
      <c r="L18" s="45"/>
      <c r="N18" s="45"/>
      <c r="R18" s="45"/>
      <c r="Z18" s="62"/>
    </row>
    <row r="19" customFormat="false" ht="13.8" hidden="false" customHeight="false" outlineLevel="0" collapsed="false">
      <c r="B19" s="45"/>
      <c r="D19" s="45"/>
      <c r="F19" s="45" t="s">
        <v>38</v>
      </c>
      <c r="G19" s="3" t="n">
        <v>4500</v>
      </c>
      <c r="H19" s="45"/>
      <c r="L19" s="45"/>
      <c r="N19" s="45"/>
      <c r="R19" s="45"/>
      <c r="Z19" s="62"/>
    </row>
    <row r="20" customFormat="false" ht="13.8" hidden="false" customHeight="false" outlineLevel="0" collapsed="false">
      <c r="B20" s="45"/>
      <c r="D20" s="45"/>
      <c r="F20" s="45" t="s">
        <v>39</v>
      </c>
      <c r="G20" s="3" t="n">
        <v>4500</v>
      </c>
      <c r="H20" s="45"/>
      <c r="L20" s="45"/>
      <c r="N20" s="45"/>
      <c r="R20" s="45"/>
      <c r="Z20" s="62"/>
    </row>
    <row r="21" customFormat="false" ht="13.8" hidden="false" customHeight="false" outlineLevel="0" collapsed="false">
      <c r="B21" s="45"/>
      <c r="D21" s="45"/>
      <c r="F21" s="45" t="s">
        <v>30</v>
      </c>
      <c r="G21" s="3" t="n">
        <v>4500</v>
      </c>
      <c r="H21" s="45"/>
      <c r="L21" s="45"/>
      <c r="N21" s="45"/>
      <c r="R21" s="45"/>
      <c r="Z21" s="62"/>
    </row>
    <row r="22" customFormat="false" ht="13.8" hidden="false" customHeight="false" outlineLevel="0" collapsed="false">
      <c r="B22" s="45"/>
      <c r="D22" s="45"/>
      <c r="F22" s="63" t="n">
        <v>45292</v>
      </c>
      <c r="G22" s="3" t="n">
        <v>4500</v>
      </c>
      <c r="H22" s="45"/>
      <c r="L22" s="45"/>
      <c r="N22" s="45"/>
      <c r="R22" s="45"/>
      <c r="Z22" s="62"/>
    </row>
    <row r="23" customFormat="false" ht="13.8" hidden="false" customHeight="false" outlineLevel="0" collapsed="false">
      <c r="B23" s="45"/>
      <c r="D23" s="45"/>
      <c r="F23" s="45" t="s">
        <v>20</v>
      </c>
      <c r="G23" s="3" t="n">
        <v>4500</v>
      </c>
      <c r="H23" s="45"/>
      <c r="L23" s="45"/>
      <c r="N23" s="45"/>
      <c r="R23" s="45"/>
      <c r="Z23" s="62"/>
    </row>
    <row r="24" customFormat="false" ht="13.8" hidden="false" customHeight="false" outlineLevel="0" collapsed="false">
      <c r="B24" s="45"/>
      <c r="D24" s="45"/>
      <c r="F24" s="45" t="s">
        <v>21</v>
      </c>
      <c r="G24" s="3" t="n">
        <v>4500</v>
      </c>
      <c r="H24" s="45"/>
      <c r="L24" s="45"/>
      <c r="N24" s="45"/>
      <c r="Z24" s="62"/>
    </row>
    <row r="25" customFormat="false" ht="13.8" hidden="false" customHeight="false" outlineLevel="0" collapsed="false">
      <c r="B25" s="45"/>
      <c r="D25" s="45"/>
      <c r="F25" s="45" t="s">
        <v>22</v>
      </c>
      <c r="G25" s="3" t="n">
        <v>4500</v>
      </c>
      <c r="H25" s="45"/>
      <c r="L25" s="45"/>
      <c r="N25" s="45"/>
      <c r="Z25" s="62"/>
    </row>
    <row r="26" customFormat="false" ht="13.8" hidden="false" customHeight="false" outlineLevel="0" collapsed="false">
      <c r="B26" s="45"/>
      <c r="D26" s="45"/>
      <c r="F26" s="45" t="s">
        <v>23</v>
      </c>
      <c r="G26" s="3" t="n">
        <v>4500</v>
      </c>
      <c r="H26" s="45"/>
      <c r="L26" s="42"/>
      <c r="N26" s="42"/>
      <c r="Z26" s="62"/>
    </row>
    <row r="27" customFormat="false" ht="13.8" hidden="false" customHeight="false" outlineLevel="0" collapsed="false">
      <c r="B27" s="45"/>
      <c r="D27" s="45"/>
      <c r="F27" s="45" t="s">
        <v>24</v>
      </c>
      <c r="G27" s="3" t="n">
        <v>4500</v>
      </c>
      <c r="L27" s="45"/>
      <c r="N27" s="45"/>
      <c r="Z27" s="62"/>
    </row>
    <row r="28" customFormat="false" ht="13.8" hidden="false" customHeight="false" outlineLevel="0" collapsed="false">
      <c r="B28" s="45"/>
      <c r="D28" s="42"/>
      <c r="F28" s="45" t="s">
        <v>25</v>
      </c>
      <c r="G28" s="3" t="n">
        <v>4500</v>
      </c>
      <c r="L28" s="45"/>
      <c r="N28" s="45"/>
      <c r="Z28" s="62"/>
    </row>
    <row r="29" customFormat="false" ht="13.8" hidden="false" customHeight="false" outlineLevel="0" collapsed="false">
      <c r="B29" s="42"/>
      <c r="D29" s="45"/>
      <c r="F29" s="42" t="s">
        <v>26</v>
      </c>
      <c r="G29" s="3" t="n">
        <v>4500</v>
      </c>
      <c r="L29" s="45"/>
      <c r="N29" s="45"/>
      <c r="Z29" s="65"/>
    </row>
    <row r="30" customFormat="false" ht="13.8" hidden="false" customHeight="false" outlineLevel="0" collapsed="false">
      <c r="B30" s="45"/>
      <c r="D30" s="45"/>
      <c r="F30" s="45" t="s">
        <v>27</v>
      </c>
      <c r="G30" s="3" t="n">
        <v>4500</v>
      </c>
      <c r="L30" s="45"/>
      <c r="N30" s="45"/>
      <c r="Z30" s="62"/>
    </row>
    <row r="31" customFormat="false" ht="13.8" hidden="false" customHeight="false" outlineLevel="0" collapsed="false">
      <c r="B31" s="45"/>
      <c r="D31" s="45"/>
      <c r="F31" s="2" t="s">
        <v>38</v>
      </c>
      <c r="G31" s="3" t="n">
        <v>4500</v>
      </c>
      <c r="L31" s="45"/>
      <c r="N31" s="45"/>
      <c r="Z31" s="62"/>
    </row>
    <row r="32" customFormat="false" ht="13.8" hidden="false" customHeight="false" outlineLevel="0" collapsed="false">
      <c r="B32" s="45"/>
      <c r="D32" s="45"/>
      <c r="F32" s="2" t="s">
        <v>39</v>
      </c>
      <c r="G32" s="3" t="n">
        <v>4500</v>
      </c>
      <c r="L32" s="45"/>
      <c r="N32" s="45"/>
      <c r="Z32" s="62"/>
    </row>
    <row r="33" customFormat="false" ht="13.8" hidden="false" customHeight="false" outlineLevel="0" collapsed="false">
      <c r="B33" s="45"/>
      <c r="D33" s="45"/>
      <c r="F33" s="2" t="s">
        <v>30</v>
      </c>
      <c r="G33" s="3" t="n">
        <v>4500</v>
      </c>
      <c r="Z33" s="62"/>
    </row>
    <row r="34" customFormat="false" ht="13.8" hidden="false" customHeight="false" outlineLevel="0" collapsed="false">
      <c r="B34" s="45"/>
      <c r="D34" s="45"/>
      <c r="F34" s="42" t="n">
        <v>45658</v>
      </c>
      <c r="G34" s="3" t="n">
        <v>4500</v>
      </c>
      <c r="Z34" s="62"/>
    </row>
    <row r="35" customFormat="false" ht="13.8" hidden="false" customHeight="false" outlineLevel="0" collapsed="false">
      <c r="B35" s="45"/>
      <c r="D35" s="45"/>
      <c r="F35" s="2" t="s">
        <v>20</v>
      </c>
      <c r="G35" s="3" t="n">
        <v>4500</v>
      </c>
      <c r="Z35" s="62"/>
    </row>
    <row r="36" customFormat="false" ht="13.8" hidden="false" customHeight="false" outlineLevel="0" collapsed="false">
      <c r="B36" s="45"/>
      <c r="D36" s="45"/>
      <c r="F36" s="2" t="s">
        <v>21</v>
      </c>
      <c r="G36" s="3" t="n">
        <v>4500</v>
      </c>
      <c r="Z36" s="62"/>
    </row>
    <row r="37" customFormat="false" ht="13.8" hidden="false" customHeight="false" outlineLevel="0" collapsed="false">
      <c r="B37" s="45"/>
      <c r="D37" s="45"/>
      <c r="F37" s="2" t="s">
        <v>22</v>
      </c>
      <c r="G37" s="3" t="n">
        <v>4500</v>
      </c>
      <c r="Z37" s="62"/>
    </row>
    <row r="38" customFormat="false" ht="13.8" hidden="false" customHeight="false" outlineLevel="0" collapsed="false">
      <c r="B38" s="45"/>
      <c r="D38" s="45"/>
      <c r="F38" s="2" t="s">
        <v>23</v>
      </c>
      <c r="G38" s="3" t="n">
        <v>4500</v>
      </c>
      <c r="Z38" s="62"/>
    </row>
    <row r="39" customFormat="false" ht="13.8" hidden="false" customHeight="false" outlineLevel="0" collapsed="false">
      <c r="B39" s="45"/>
      <c r="D39" s="45"/>
      <c r="F39" s="2" t="s">
        <v>24</v>
      </c>
      <c r="G39" s="3" t="n">
        <v>4500</v>
      </c>
      <c r="Z39" s="62"/>
    </row>
    <row r="40" customFormat="false" ht="13.8" hidden="false" customHeight="false" outlineLevel="0" collapsed="false">
      <c r="B40" s="45"/>
      <c r="D40" s="42"/>
      <c r="F40" s="2" t="s">
        <v>25</v>
      </c>
      <c r="G40" s="3" t="n">
        <v>4500</v>
      </c>
      <c r="Z40" s="62"/>
    </row>
    <row r="41" customFormat="false" ht="13.8" hidden="false" customHeight="false" outlineLevel="0" collapsed="false">
      <c r="B41" s="42"/>
      <c r="F41" s="2" t="s">
        <v>26</v>
      </c>
      <c r="G41" s="3" t="n">
        <v>4500</v>
      </c>
      <c r="Z41" s="65"/>
    </row>
    <row r="42" customFormat="false" ht="13.8" hidden="false" customHeight="false" outlineLevel="0" collapsed="false">
      <c r="F42" s="2" t="s">
        <v>27</v>
      </c>
      <c r="G42" s="3" t="n">
        <v>4500</v>
      </c>
    </row>
    <row r="43" customFormat="false" ht="15" hidden="false" customHeight="false" outlineLevel="0" collapsed="false">
      <c r="F43" s="2" t="s">
        <v>38</v>
      </c>
      <c r="G43" s="3" t="n">
        <v>4500</v>
      </c>
    </row>
    <row r="44" customFormat="false" ht="15" hidden="false" customHeight="false" outlineLevel="0" collapsed="false">
      <c r="F44" s="2" t="s">
        <v>39</v>
      </c>
      <c r="G44" s="3" t="n">
        <v>4500</v>
      </c>
    </row>
    <row r="45" customFormat="false" ht="15" hidden="false" customHeight="false" outlineLevel="0" collapsed="false">
      <c r="F45" s="2" t="s">
        <v>30</v>
      </c>
      <c r="G45" s="3" t="n">
        <v>4500</v>
      </c>
    </row>
    <row r="46" customFormat="false" ht="15" hidden="false" customHeight="false" outlineLevel="0" collapsed="false">
      <c r="F46" s="2" t="s">
        <v>31</v>
      </c>
      <c r="G46" s="3" t="n">
        <v>4500</v>
      </c>
    </row>
    <row r="47" customFormat="false" ht="15" hidden="false" customHeight="false" outlineLevel="0" collapsed="false">
      <c r="F47" s="2" t="s">
        <v>20</v>
      </c>
      <c r="G47" s="3" t="n">
        <v>4500</v>
      </c>
    </row>
    <row r="100" customFormat="false" ht="36.55" hidden="false" customHeight="true" outlineLevel="0" collapsed="false">
      <c r="A100" s="66" t="s">
        <v>32</v>
      </c>
      <c r="C100" s="52" t="n">
        <f aca="false">SUM(C5:C99)</f>
        <v>0</v>
      </c>
      <c r="E100" s="52" t="n">
        <f aca="false">SUM(E5:E99)</f>
        <v>0</v>
      </c>
      <c r="G100" s="52" t="n">
        <f aca="false">SUM(G5:G99)</f>
        <v>219000</v>
      </c>
      <c r="I100" s="52" t="n">
        <f aca="false">SUM(I5:I99)</f>
        <v>0</v>
      </c>
      <c r="K100" s="52" t="n">
        <f aca="false">SUM(K5:K99)</f>
        <v>0</v>
      </c>
      <c r="M100" s="52" t="n">
        <f aca="false">SUM(M5:M99)</f>
        <v>0</v>
      </c>
      <c r="O100" s="52" t="n">
        <f aca="false">SUM(O5:O99)</f>
        <v>0</v>
      </c>
      <c r="Q100" s="52" t="n">
        <f aca="false">SUM(Q5:Q99)</f>
        <v>0</v>
      </c>
      <c r="S100" s="52" t="n">
        <f aca="false">SUM(S5:S99)</f>
        <v>0</v>
      </c>
      <c r="T100" s="52"/>
      <c r="U100" s="52" t="n">
        <f aca="false">SUM(U5:U99)</f>
        <v>0</v>
      </c>
      <c r="V100" s="52"/>
      <c r="W100" s="52" t="n">
        <f aca="false">SUM(W5:W99)</f>
        <v>0</v>
      </c>
      <c r="AA100" s="52" t="n">
        <f aca="false">SUM(AA5:AA99)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0"/>
  <sheetViews>
    <sheetView showFormulas="false" showGridLines="true" showRowColHeaders="true" showZeros="true" rightToLeft="false" tabSelected="false" showOutlineSymbols="true" defaultGridColor="true" view="normal" topLeftCell="H7" colorId="64" zoomScale="100" zoomScaleNormal="100" zoomScalePageLayoutView="100" workbookViewId="0">
      <selection pane="topLeft" activeCell="Q34" activeCellId="0" sqref="Q34"/>
    </sheetView>
  </sheetViews>
  <sheetFormatPr defaultRowHeight="15" zeroHeight="false" outlineLevelRow="0" outlineLevelCol="0"/>
  <cols>
    <col collapsed="false" customWidth="true" hidden="false" outlineLevel="0" max="1" min="1" style="1" width="16.74"/>
    <col collapsed="false" customWidth="false" hidden="false" outlineLevel="0" max="2" min="2" style="2" width="11.43"/>
    <col collapsed="false" customWidth="true" hidden="false" outlineLevel="0" max="3" min="3" style="3" width="15.21"/>
    <col collapsed="false" customWidth="false" hidden="false" outlineLevel="0" max="4" min="4" style="2" width="11.43"/>
    <col collapsed="false" customWidth="true" hidden="false" outlineLevel="0" max="5" min="5" style="3" width="14.99"/>
    <col collapsed="false" customWidth="false" hidden="false" outlineLevel="0" max="6" min="6" style="2" width="11.43"/>
    <col collapsed="false" customWidth="true" hidden="false" outlineLevel="0" max="7" min="7" style="3" width="14.66"/>
    <col collapsed="false" customWidth="false" hidden="false" outlineLevel="0" max="8" min="8" style="2" width="11.43"/>
    <col collapsed="false" customWidth="true" hidden="false" outlineLevel="0" max="9" min="9" style="3" width="15.11"/>
    <col collapsed="false" customWidth="false" hidden="false" outlineLevel="0" max="10" min="10" style="2" width="11.43"/>
    <col collapsed="false" customWidth="true" hidden="false" outlineLevel="0" max="11" min="11" style="3" width="12.57"/>
    <col collapsed="false" customWidth="false" hidden="false" outlineLevel="0" max="12" min="12" style="2" width="11.43"/>
    <col collapsed="false" customWidth="true" hidden="false" outlineLevel="0" max="13" min="13" style="3" width="15.32"/>
    <col collapsed="false" customWidth="false" hidden="false" outlineLevel="0" max="14" min="14" style="2" width="11.43"/>
    <col collapsed="false" customWidth="true" hidden="false" outlineLevel="0" max="15" min="15" style="3" width="14"/>
    <col collapsed="false" customWidth="false" hidden="false" outlineLevel="0" max="16" min="16" style="2" width="11.43"/>
    <col collapsed="false" customWidth="true" hidden="false" outlineLevel="0" max="17" min="17" style="3" width="12.57"/>
    <col collapsed="false" customWidth="false" hidden="false" outlineLevel="0" max="18" min="18" style="2" width="11.43"/>
    <col collapsed="false" customWidth="true" hidden="false" outlineLevel="0" max="19" min="19" style="3" width="12.57"/>
    <col collapsed="false" customWidth="false" hidden="false" outlineLevel="0" max="20" min="20" style="8" width="11.43"/>
    <col collapsed="false" customWidth="true" hidden="false" outlineLevel="0" max="21" min="21" style="7" width="12.57"/>
    <col collapsed="false" customWidth="false" hidden="false" outlineLevel="0" max="22" min="22" style="4" width="11.43"/>
    <col collapsed="false" customWidth="true" hidden="false" outlineLevel="0" max="23" min="23" style="3" width="12.57"/>
    <col collapsed="false" customWidth="false" hidden="false" outlineLevel="0" max="24" min="24" style="8" width="11.43"/>
    <col collapsed="false" customWidth="false" hidden="false" outlineLevel="0" max="25" min="25" style="1" width="11.43"/>
    <col collapsed="false" customWidth="false" hidden="false" outlineLevel="0" max="26" min="26" style="4" width="11.43"/>
    <col collapsed="false" customWidth="true" hidden="false" outlineLevel="0" max="27" min="27" style="3" width="14.87"/>
    <col collapsed="false" customWidth="true" hidden="false" outlineLevel="0" max="1025" min="28" style="0" width="10.53"/>
  </cols>
  <sheetData>
    <row r="1" s="14" customFormat="true" ht="50.7" hidden="false" customHeight="true" outlineLevel="0" collapsed="false">
      <c r="A1" s="9" t="s">
        <v>0</v>
      </c>
      <c r="B1" s="10" t="s">
        <v>1</v>
      </c>
      <c r="C1" s="11" t="s">
        <v>33</v>
      </c>
      <c r="D1" s="10" t="s">
        <v>1</v>
      </c>
      <c r="E1" s="12" t="s">
        <v>34</v>
      </c>
      <c r="F1" s="10" t="s">
        <v>1</v>
      </c>
      <c r="G1" s="12" t="s">
        <v>4</v>
      </c>
      <c r="H1" s="10" t="s">
        <v>1</v>
      </c>
      <c r="I1" s="12" t="s">
        <v>5</v>
      </c>
      <c r="J1" s="10" t="s">
        <v>1</v>
      </c>
      <c r="K1" s="12" t="s">
        <v>6</v>
      </c>
      <c r="L1" s="10" t="s">
        <v>1</v>
      </c>
      <c r="M1" s="12" t="s">
        <v>7</v>
      </c>
      <c r="N1" s="10" t="s">
        <v>1</v>
      </c>
      <c r="O1" s="12" t="s">
        <v>8</v>
      </c>
      <c r="P1" s="10" t="s">
        <v>1</v>
      </c>
      <c r="Q1" s="12" t="s">
        <v>9</v>
      </c>
      <c r="R1" s="10" t="s">
        <v>1</v>
      </c>
      <c r="S1" s="12" t="s">
        <v>10</v>
      </c>
      <c r="T1" s="10" t="s">
        <v>1</v>
      </c>
      <c r="U1" s="12" t="s">
        <v>11</v>
      </c>
      <c r="V1" s="10" t="s">
        <v>1</v>
      </c>
      <c r="W1" s="12" t="s">
        <v>12</v>
      </c>
      <c r="X1" s="10" t="s">
        <v>1</v>
      </c>
      <c r="Y1" s="13" t="s">
        <v>13</v>
      </c>
      <c r="Z1" s="10" t="s">
        <v>1</v>
      </c>
      <c r="AA1" s="12" t="s">
        <v>14</v>
      </c>
    </row>
    <row r="2" customFormat="false" ht="39.55" hidden="false" customHeight="true" outlineLevel="0" collapsed="false">
      <c r="A2" s="15" t="s">
        <v>15</v>
      </c>
      <c r="B2" s="16"/>
      <c r="C2" s="17" t="s">
        <v>45</v>
      </c>
      <c r="D2" s="16"/>
      <c r="E2" s="17"/>
      <c r="F2" s="16"/>
      <c r="G2" s="17"/>
      <c r="H2" s="16"/>
      <c r="I2" s="17"/>
      <c r="J2" s="16"/>
      <c r="K2" s="17" t="s">
        <v>46</v>
      </c>
      <c r="L2" s="16"/>
      <c r="M2" s="17" t="s">
        <v>47</v>
      </c>
      <c r="N2" s="16"/>
      <c r="O2" s="17" t="s">
        <v>47</v>
      </c>
      <c r="P2" s="16"/>
      <c r="Q2" s="17" t="s">
        <v>47</v>
      </c>
      <c r="R2" s="16"/>
      <c r="S2" s="17"/>
      <c r="T2" s="24"/>
      <c r="U2" s="17"/>
      <c r="V2" s="18"/>
      <c r="W2" s="23"/>
      <c r="X2" s="24"/>
      <c r="Y2" s="54"/>
      <c r="Z2" s="18"/>
      <c r="AA2" s="17"/>
    </row>
    <row r="3" s="34" customFormat="true" ht="14.9" hidden="false" customHeight="false" outlineLevel="0" collapsed="false">
      <c r="A3" s="55" t="s">
        <v>17</v>
      </c>
      <c r="B3" s="27"/>
      <c r="C3" s="28" t="n">
        <f aca="false">+C4-C100</f>
        <v>298650</v>
      </c>
      <c r="D3" s="27"/>
      <c r="E3" s="28" t="n">
        <f aca="false">+E4-E100</f>
        <v>0</v>
      </c>
      <c r="F3" s="27"/>
      <c r="G3" s="28" t="n">
        <f aca="false">+G4-G100</f>
        <v>0</v>
      </c>
      <c r="H3" s="27"/>
      <c r="I3" s="28" t="n">
        <f aca="false">+I4-I100</f>
        <v>0</v>
      </c>
      <c r="J3" s="27"/>
      <c r="K3" s="28" t="n">
        <f aca="false">+K4-K100</f>
        <v>151249.03</v>
      </c>
      <c r="L3" s="27"/>
      <c r="M3" s="28" t="n">
        <f aca="false">+M4-M100</f>
        <v>151498.07</v>
      </c>
      <c r="N3" s="27"/>
      <c r="O3" s="28" t="n">
        <f aca="false">+O4-O100</f>
        <v>151498.08</v>
      </c>
      <c r="P3" s="27"/>
      <c r="Q3" s="28" t="n">
        <f aca="false">+Q4-Q100</f>
        <v>195012.59</v>
      </c>
      <c r="R3" s="27"/>
      <c r="S3" s="28" t="n">
        <f aca="false">+S4-S100</f>
        <v>0</v>
      </c>
      <c r="T3" s="33"/>
      <c r="U3" s="32"/>
      <c r="V3" s="29"/>
      <c r="W3" s="28" t="n">
        <f aca="false">+W4-W100</f>
        <v>0</v>
      </c>
      <c r="X3" s="33"/>
      <c r="Y3" s="26"/>
      <c r="Z3" s="29"/>
      <c r="AA3" s="28" t="n">
        <f aca="false">+AA4-AA100</f>
        <v>0</v>
      </c>
    </row>
    <row r="4" customFormat="false" ht="18.65" hidden="false" customHeight="true" outlineLevel="0" collapsed="false">
      <c r="A4" s="56" t="s">
        <v>18</v>
      </c>
      <c r="C4" s="36" t="n">
        <v>385000</v>
      </c>
      <c r="E4" s="36"/>
      <c r="F4" s="38"/>
      <c r="G4" s="36"/>
      <c r="H4" s="38"/>
      <c r="I4" s="36"/>
      <c r="J4" s="38"/>
      <c r="K4" s="36" t="n">
        <v>300000</v>
      </c>
      <c r="L4" s="38"/>
      <c r="M4" s="36" t="n">
        <v>300000</v>
      </c>
      <c r="N4" s="38"/>
      <c r="O4" s="36" t="n">
        <v>300000</v>
      </c>
      <c r="P4" s="38"/>
      <c r="Q4" s="36" t="n">
        <v>385000</v>
      </c>
      <c r="R4" s="38"/>
      <c r="S4" s="36"/>
      <c r="U4" s="36"/>
      <c r="V4" s="37"/>
      <c r="W4" s="36"/>
      <c r="AA4" s="36"/>
    </row>
    <row r="5" customFormat="false" ht="20.85" hidden="false" customHeight="true" outlineLevel="0" collapsed="false">
      <c r="A5" s="1" t="s">
        <v>19</v>
      </c>
      <c r="B5" s="57" t="n">
        <v>45783</v>
      </c>
      <c r="C5" s="3" t="n">
        <v>19250</v>
      </c>
      <c r="D5" s="57"/>
      <c r="F5" s="41"/>
      <c r="H5" s="38"/>
      <c r="J5" s="67" t="n">
        <v>45238</v>
      </c>
      <c r="K5" s="3" t="n">
        <v>15000</v>
      </c>
      <c r="L5" s="68" t="n">
        <v>45238</v>
      </c>
      <c r="M5" s="3" t="n">
        <v>15000</v>
      </c>
      <c r="N5" s="68" t="n">
        <v>45238</v>
      </c>
      <c r="O5" s="3" t="n">
        <v>15000</v>
      </c>
      <c r="P5" s="68" t="n">
        <v>45238</v>
      </c>
      <c r="Q5" s="3" t="n">
        <v>19250</v>
      </c>
      <c r="R5" s="41"/>
      <c r="T5" s="58"/>
      <c r="U5" s="3"/>
      <c r="V5" s="59"/>
      <c r="Z5" s="60"/>
    </row>
    <row r="6" customFormat="false" ht="13.8" hidden="false" customHeight="false" outlineLevel="0" collapsed="false">
      <c r="B6" s="61" t="s">
        <v>24</v>
      </c>
      <c r="C6" s="3" t="n">
        <v>6100</v>
      </c>
      <c r="D6" s="61"/>
      <c r="F6" s="45"/>
      <c r="H6" s="42"/>
      <c r="J6" s="42" t="s">
        <v>30</v>
      </c>
      <c r="K6" s="3" t="n">
        <v>4750</v>
      </c>
      <c r="L6" s="44" t="s">
        <v>30</v>
      </c>
      <c r="M6" s="3" t="n">
        <v>4750</v>
      </c>
      <c r="N6" s="45" t="s">
        <v>30</v>
      </c>
      <c r="O6" s="3" t="n">
        <v>4750</v>
      </c>
      <c r="P6" s="44" t="s">
        <v>30</v>
      </c>
      <c r="Q6" s="3" t="n">
        <v>6095.83</v>
      </c>
      <c r="R6" s="44"/>
      <c r="V6" s="62"/>
      <c r="Z6" s="62"/>
    </row>
    <row r="7" customFormat="false" ht="13.8" hidden="false" customHeight="false" outlineLevel="0" collapsed="false">
      <c r="B7" s="45" t="s">
        <v>48</v>
      </c>
      <c r="C7" s="3" t="n">
        <v>6100</v>
      </c>
      <c r="D7" s="61"/>
      <c r="F7" s="45"/>
      <c r="H7" s="44"/>
      <c r="J7" s="44" t="s">
        <v>41</v>
      </c>
      <c r="K7" s="3" t="n">
        <v>4750</v>
      </c>
      <c r="L7" s="45" t="s">
        <v>41</v>
      </c>
      <c r="M7" s="3" t="n">
        <v>4750</v>
      </c>
      <c r="N7" s="45" t="s">
        <v>41</v>
      </c>
      <c r="O7" s="3" t="n">
        <v>4750</v>
      </c>
      <c r="P7" s="63" t="n">
        <v>45292</v>
      </c>
      <c r="Q7" s="3" t="n">
        <v>6150</v>
      </c>
      <c r="R7" s="45"/>
      <c r="V7" s="62"/>
      <c r="Z7" s="62"/>
    </row>
    <row r="8" customFormat="false" ht="13.8" hidden="false" customHeight="false" outlineLevel="0" collapsed="false">
      <c r="B8" s="45" t="s">
        <v>26</v>
      </c>
      <c r="C8" s="3" t="n">
        <v>6100</v>
      </c>
      <c r="D8" s="61"/>
      <c r="F8" s="45"/>
      <c r="H8" s="45"/>
      <c r="J8" s="2" t="s">
        <v>20</v>
      </c>
      <c r="K8" s="3" t="n">
        <v>4806.83</v>
      </c>
      <c r="L8" s="45" t="s">
        <v>20</v>
      </c>
      <c r="M8" s="3" t="n">
        <v>4750</v>
      </c>
      <c r="N8" s="45" t="s">
        <v>20</v>
      </c>
      <c r="O8" s="3" t="n">
        <v>4750</v>
      </c>
      <c r="P8" s="45" t="s">
        <v>20</v>
      </c>
      <c r="Q8" s="3" t="n">
        <v>6095.83</v>
      </c>
      <c r="R8" s="45"/>
      <c r="V8" s="62"/>
      <c r="Z8" s="62"/>
    </row>
    <row r="9" customFormat="false" ht="13.8" hidden="false" customHeight="false" outlineLevel="0" collapsed="false">
      <c r="B9" s="45" t="s">
        <v>27</v>
      </c>
      <c r="C9" s="3" t="n">
        <v>6100</v>
      </c>
      <c r="D9" s="45"/>
      <c r="F9" s="45"/>
      <c r="H9" s="45"/>
      <c r="J9" s="2" t="s">
        <v>21</v>
      </c>
      <c r="K9" s="3" t="n">
        <v>4812.67</v>
      </c>
      <c r="L9" s="45" t="s">
        <v>21</v>
      </c>
      <c r="M9" s="3" t="n">
        <v>4750</v>
      </c>
      <c r="N9" s="45" t="s">
        <v>21</v>
      </c>
      <c r="O9" s="3" t="n">
        <v>4750</v>
      </c>
      <c r="P9" s="45" t="s">
        <v>21</v>
      </c>
      <c r="Q9" s="3" t="n">
        <v>6095.83</v>
      </c>
      <c r="R9" s="45"/>
      <c r="V9" s="62"/>
      <c r="Z9" s="62"/>
    </row>
    <row r="10" customFormat="false" ht="13.8" hidden="false" customHeight="false" outlineLevel="0" collapsed="false">
      <c r="B10" s="45" t="s">
        <v>38</v>
      </c>
      <c r="C10" s="3" t="n">
        <v>6100</v>
      </c>
      <c r="D10" s="45"/>
      <c r="F10" s="45"/>
      <c r="H10" s="45"/>
      <c r="J10" s="2" t="s">
        <v>22</v>
      </c>
      <c r="K10" s="3" t="n">
        <v>4811.97</v>
      </c>
      <c r="L10" s="45" t="s">
        <v>22</v>
      </c>
      <c r="M10" s="3" t="n">
        <v>4750</v>
      </c>
      <c r="N10" s="45" t="s">
        <v>22</v>
      </c>
      <c r="O10" s="3" t="n">
        <v>4750</v>
      </c>
      <c r="P10" s="45" t="s">
        <v>22</v>
      </c>
      <c r="Q10" s="3" t="n">
        <v>6095.83</v>
      </c>
      <c r="R10" s="45"/>
      <c r="V10" s="62"/>
      <c r="Z10" s="62"/>
    </row>
    <row r="11" customFormat="false" ht="13.8" hidden="false" customHeight="false" outlineLevel="0" collapsed="false">
      <c r="B11" s="45" t="s">
        <v>29</v>
      </c>
      <c r="C11" s="3" t="n">
        <v>6100</v>
      </c>
      <c r="D11" s="45"/>
      <c r="F11" s="45"/>
      <c r="H11" s="45"/>
      <c r="J11" s="2" t="s">
        <v>23</v>
      </c>
      <c r="K11" s="3" t="n">
        <v>4808.89</v>
      </c>
      <c r="L11" s="45" t="s">
        <v>23</v>
      </c>
      <c r="M11" s="3" t="n">
        <v>4750</v>
      </c>
      <c r="N11" s="45" t="s">
        <v>23</v>
      </c>
      <c r="O11" s="3" t="n">
        <v>4750</v>
      </c>
      <c r="P11" s="45" t="s">
        <v>23</v>
      </c>
      <c r="Q11" s="3" t="n">
        <v>6095.83</v>
      </c>
      <c r="R11" s="45"/>
      <c r="Z11" s="62"/>
    </row>
    <row r="12" customFormat="false" ht="13.8" hidden="false" customHeight="false" outlineLevel="0" collapsed="false">
      <c r="B12" s="45" t="s">
        <v>49</v>
      </c>
      <c r="C12" s="3" t="n">
        <v>6100</v>
      </c>
      <c r="D12" s="45"/>
      <c r="F12" s="45"/>
      <c r="H12" s="45"/>
      <c r="J12" s="2" t="s">
        <v>24</v>
      </c>
      <c r="K12" s="3" t="n">
        <v>4807.67</v>
      </c>
      <c r="L12" s="45" t="s">
        <v>24</v>
      </c>
      <c r="M12" s="3" t="n">
        <v>4750</v>
      </c>
      <c r="N12" s="45" t="s">
        <v>24</v>
      </c>
      <c r="O12" s="3" t="n">
        <v>4750</v>
      </c>
      <c r="P12" s="45" t="s">
        <v>24</v>
      </c>
      <c r="Q12" s="3" t="n">
        <v>6095.83</v>
      </c>
      <c r="R12" s="45"/>
      <c r="Z12" s="62"/>
    </row>
    <row r="13" customFormat="false" ht="13.8" hidden="false" customHeight="false" outlineLevel="0" collapsed="false">
      <c r="B13" s="63" t="n">
        <v>46023</v>
      </c>
      <c r="C13" s="3" t="n">
        <v>6100</v>
      </c>
      <c r="D13" s="45"/>
      <c r="F13" s="45"/>
      <c r="H13" s="45"/>
      <c r="J13" s="2" t="s">
        <v>25</v>
      </c>
      <c r="K13" s="3" t="n">
        <v>4805.13</v>
      </c>
      <c r="L13" s="45" t="s">
        <v>25</v>
      </c>
      <c r="M13" s="3" t="n">
        <v>4750</v>
      </c>
      <c r="N13" s="45" t="s">
        <v>25</v>
      </c>
      <c r="O13" s="3" t="n">
        <v>4750</v>
      </c>
      <c r="P13" s="45" t="s">
        <v>25</v>
      </c>
      <c r="Q13" s="3" t="n">
        <v>6095.83</v>
      </c>
      <c r="R13" s="45"/>
      <c r="Z13" s="62"/>
    </row>
    <row r="14" customFormat="false" ht="13.8" hidden="false" customHeight="false" outlineLevel="0" collapsed="false">
      <c r="B14" s="45" t="s">
        <v>50</v>
      </c>
      <c r="C14" s="3" t="n">
        <v>6100</v>
      </c>
      <c r="D14" s="45"/>
      <c r="F14" s="45"/>
      <c r="H14" s="45"/>
      <c r="J14" s="2" t="s">
        <v>26</v>
      </c>
      <c r="K14" s="3" t="n">
        <v>4772.59</v>
      </c>
      <c r="L14" s="50" t="s">
        <v>26</v>
      </c>
      <c r="M14" s="3" t="n">
        <v>4772.56</v>
      </c>
      <c r="N14" s="50" t="s">
        <v>26</v>
      </c>
      <c r="O14" s="3" t="n">
        <v>4772.56</v>
      </c>
      <c r="P14" s="45" t="s">
        <v>26</v>
      </c>
      <c r="Q14" s="3" t="n">
        <v>6095.83</v>
      </c>
      <c r="R14" s="45"/>
      <c r="Z14" s="62"/>
    </row>
    <row r="15" customFormat="false" ht="13.8" hidden="false" customHeight="false" outlineLevel="0" collapsed="false">
      <c r="B15" s="45" t="s">
        <v>21</v>
      </c>
      <c r="C15" s="3" t="n">
        <v>6100</v>
      </c>
      <c r="D15" s="45"/>
      <c r="F15" s="45"/>
      <c r="H15" s="45"/>
      <c r="J15" s="2" t="s">
        <v>27</v>
      </c>
      <c r="K15" s="3" t="n">
        <v>4823.73</v>
      </c>
      <c r="L15" s="45" t="s">
        <v>27</v>
      </c>
      <c r="M15" s="3" t="n">
        <v>4750</v>
      </c>
      <c r="N15" s="45" t="s">
        <v>27</v>
      </c>
      <c r="O15" s="3" t="n">
        <v>4750</v>
      </c>
      <c r="P15" s="45" t="s">
        <v>27</v>
      </c>
      <c r="Q15" s="3" t="n">
        <v>6095.83</v>
      </c>
      <c r="R15" s="45"/>
      <c r="Z15" s="62"/>
    </row>
    <row r="16" customFormat="false" ht="13.8" hidden="false" customHeight="false" outlineLevel="0" collapsed="false">
      <c r="B16" s="45" t="s">
        <v>22</v>
      </c>
      <c r="C16" s="3" t="n">
        <v>6100</v>
      </c>
      <c r="D16" s="44"/>
      <c r="F16" s="45"/>
      <c r="H16" s="45"/>
      <c r="J16" s="2" t="s">
        <v>38</v>
      </c>
      <c r="K16" s="3" t="n">
        <v>4771.02</v>
      </c>
      <c r="L16" s="45" t="s">
        <v>38</v>
      </c>
      <c r="M16" s="3" t="n">
        <v>4771</v>
      </c>
      <c r="N16" s="45" t="s">
        <v>38</v>
      </c>
      <c r="O16" s="3" t="n">
        <v>4771</v>
      </c>
      <c r="P16" s="45" t="s">
        <v>38</v>
      </c>
      <c r="Q16" s="3" t="n">
        <v>6095.83</v>
      </c>
      <c r="R16" s="45"/>
      <c r="Z16" s="62"/>
    </row>
    <row r="17" customFormat="false" ht="13.8" hidden="false" customHeight="false" outlineLevel="0" collapsed="false">
      <c r="B17" s="44"/>
      <c r="D17" s="45"/>
      <c r="F17" s="42"/>
      <c r="H17" s="45"/>
      <c r="J17" s="2" t="s">
        <v>39</v>
      </c>
      <c r="K17" s="3" t="n">
        <v>4768.39</v>
      </c>
      <c r="L17" s="45" t="s">
        <v>39</v>
      </c>
      <c r="M17" s="3" t="n">
        <v>4768.39</v>
      </c>
      <c r="N17" s="45" t="s">
        <v>39</v>
      </c>
      <c r="O17" s="3" t="n">
        <v>4768.39</v>
      </c>
      <c r="P17" s="45" t="s">
        <v>39</v>
      </c>
      <c r="Q17" s="3" t="n">
        <v>6095.83</v>
      </c>
      <c r="R17" s="45"/>
      <c r="Z17" s="64"/>
    </row>
    <row r="18" customFormat="false" ht="13.8" hidden="false" customHeight="false" outlineLevel="0" collapsed="false">
      <c r="B18" s="45"/>
      <c r="D18" s="45"/>
      <c r="F18" s="45"/>
      <c r="H18" s="45"/>
      <c r="J18" s="2" t="s">
        <v>30</v>
      </c>
      <c r="K18" s="3" t="n">
        <v>4768.05</v>
      </c>
      <c r="L18" s="45" t="s">
        <v>30</v>
      </c>
      <c r="M18" s="3" t="n">
        <v>4768.05</v>
      </c>
      <c r="N18" s="45" t="s">
        <v>30</v>
      </c>
      <c r="O18" s="3" t="n">
        <v>4768.05</v>
      </c>
      <c r="P18" s="2" t="s">
        <v>30</v>
      </c>
      <c r="Q18" s="3" t="n">
        <v>6095.83</v>
      </c>
      <c r="R18" s="45"/>
      <c r="Z18" s="62"/>
    </row>
    <row r="19" customFormat="false" ht="13.8" hidden="false" customHeight="false" outlineLevel="0" collapsed="false">
      <c r="B19" s="45"/>
      <c r="D19" s="45"/>
      <c r="F19" s="45"/>
      <c r="H19" s="45"/>
      <c r="J19" s="2" t="s">
        <v>41</v>
      </c>
      <c r="K19" s="3" t="n">
        <v>4750</v>
      </c>
      <c r="L19" s="45" t="s">
        <v>41</v>
      </c>
      <c r="M19" s="3" t="n">
        <v>4778.04</v>
      </c>
      <c r="N19" s="45" t="s">
        <v>41</v>
      </c>
      <c r="O19" s="3" t="n">
        <v>4778.04</v>
      </c>
      <c r="P19" s="2" t="s">
        <v>41</v>
      </c>
      <c r="Q19" s="3" t="n">
        <v>6095.83</v>
      </c>
      <c r="R19" s="45"/>
      <c r="Z19" s="62"/>
    </row>
    <row r="20" customFormat="false" ht="13.8" hidden="false" customHeight="false" outlineLevel="0" collapsed="false">
      <c r="B20" s="45"/>
      <c r="D20" s="45"/>
      <c r="F20" s="45"/>
      <c r="H20" s="45"/>
      <c r="J20" s="2" t="s">
        <v>20</v>
      </c>
      <c r="K20" s="3" t="n">
        <v>4771.53</v>
      </c>
      <c r="L20" s="45" t="s">
        <v>20</v>
      </c>
      <c r="M20" s="3" t="n">
        <v>4771.53</v>
      </c>
      <c r="N20" s="45" t="s">
        <v>20</v>
      </c>
      <c r="O20" s="3" t="n">
        <v>4771.53</v>
      </c>
      <c r="P20" s="2" t="s">
        <v>20</v>
      </c>
      <c r="Q20" s="3" t="n">
        <v>6095.83</v>
      </c>
      <c r="R20" s="45"/>
      <c r="Z20" s="62"/>
    </row>
    <row r="21" customFormat="false" ht="13.8" hidden="false" customHeight="false" outlineLevel="0" collapsed="false">
      <c r="B21" s="45"/>
      <c r="D21" s="45"/>
      <c r="F21" s="45"/>
      <c r="H21" s="45"/>
      <c r="J21" s="2" t="s">
        <v>21</v>
      </c>
      <c r="K21" s="3" t="n">
        <v>4774.03</v>
      </c>
      <c r="L21" s="45" t="s">
        <v>21</v>
      </c>
      <c r="M21" s="3" t="n">
        <v>4774.03</v>
      </c>
      <c r="N21" s="45" t="s">
        <v>21</v>
      </c>
      <c r="O21" s="3" t="n">
        <v>4774.03</v>
      </c>
      <c r="P21" s="2" t="s">
        <v>21</v>
      </c>
      <c r="Q21" s="3" t="n">
        <v>6095.83</v>
      </c>
      <c r="R21" s="45"/>
      <c r="Z21" s="62"/>
    </row>
    <row r="22" customFormat="false" ht="13.8" hidden="false" customHeight="false" outlineLevel="0" collapsed="false">
      <c r="B22" s="45"/>
      <c r="D22" s="45"/>
      <c r="F22" s="45"/>
      <c r="H22" s="45"/>
      <c r="J22" s="2" t="s">
        <v>22</v>
      </c>
      <c r="K22" s="3" t="n">
        <v>4768.04</v>
      </c>
      <c r="L22" s="45" t="s">
        <v>22</v>
      </c>
      <c r="M22" s="3" t="n">
        <v>4768.03</v>
      </c>
      <c r="N22" s="45" t="s">
        <v>22</v>
      </c>
      <c r="O22" s="3" t="n">
        <v>4768.03</v>
      </c>
      <c r="P22" s="2" t="s">
        <v>22</v>
      </c>
      <c r="Q22" s="3" t="n">
        <v>6095.83</v>
      </c>
      <c r="R22" s="45"/>
      <c r="Z22" s="62"/>
    </row>
    <row r="23" customFormat="false" ht="13.8" hidden="false" customHeight="false" outlineLevel="0" collapsed="false">
      <c r="B23" s="45"/>
      <c r="D23" s="45"/>
      <c r="F23" s="45"/>
      <c r="H23" s="45"/>
      <c r="J23" s="2" t="s">
        <v>23</v>
      </c>
      <c r="K23" s="3" t="n">
        <v>4768.04</v>
      </c>
      <c r="L23" s="45" t="s">
        <v>23</v>
      </c>
      <c r="M23" s="3" t="n">
        <v>4768.03</v>
      </c>
      <c r="N23" s="45" t="s">
        <v>23</v>
      </c>
      <c r="O23" s="3" t="n">
        <v>4768.03</v>
      </c>
      <c r="P23" s="2" t="s">
        <v>23</v>
      </c>
      <c r="Q23" s="3" t="n">
        <v>6095.83</v>
      </c>
      <c r="R23" s="45"/>
      <c r="Z23" s="62"/>
    </row>
    <row r="24" customFormat="false" ht="13.8" hidden="false" customHeight="false" outlineLevel="0" collapsed="false">
      <c r="B24" s="45"/>
      <c r="D24" s="45"/>
      <c r="F24" s="45"/>
      <c r="H24" s="45"/>
      <c r="J24" s="2" t="s">
        <v>24</v>
      </c>
      <c r="K24" s="3" t="n">
        <v>4804.13</v>
      </c>
      <c r="L24" s="45" t="s">
        <v>24</v>
      </c>
      <c r="M24" s="3" t="n">
        <v>4750</v>
      </c>
      <c r="N24" s="45" t="s">
        <v>24</v>
      </c>
      <c r="O24" s="3" t="n">
        <v>4750</v>
      </c>
      <c r="P24" s="2" t="s">
        <v>24</v>
      </c>
      <c r="Q24" s="3" t="n">
        <v>6095.83</v>
      </c>
      <c r="Z24" s="62"/>
    </row>
    <row r="25" customFormat="false" ht="13.8" hidden="false" customHeight="false" outlineLevel="0" collapsed="false">
      <c r="B25" s="45"/>
      <c r="D25" s="45"/>
      <c r="F25" s="45"/>
      <c r="H25" s="45"/>
      <c r="J25" s="2" t="s">
        <v>25</v>
      </c>
      <c r="K25" s="3" t="n">
        <v>4804.13</v>
      </c>
      <c r="L25" s="45" t="s">
        <v>25</v>
      </c>
      <c r="M25" s="3" t="n">
        <v>4750</v>
      </c>
      <c r="N25" s="45" t="s">
        <v>25</v>
      </c>
      <c r="O25" s="3" t="n">
        <v>4750</v>
      </c>
      <c r="P25" s="2" t="s">
        <v>25</v>
      </c>
      <c r="Q25" s="3" t="n">
        <v>6095.83</v>
      </c>
      <c r="Z25" s="62"/>
    </row>
    <row r="26" customFormat="false" ht="13.8" hidden="false" customHeight="false" outlineLevel="0" collapsed="false">
      <c r="B26" s="45"/>
      <c r="D26" s="45"/>
      <c r="F26" s="45"/>
      <c r="H26" s="45"/>
      <c r="J26" s="2" t="s">
        <v>26</v>
      </c>
      <c r="K26" s="3" t="n">
        <v>4804.13</v>
      </c>
      <c r="L26" s="42" t="s">
        <v>26</v>
      </c>
      <c r="M26" s="3" t="n">
        <v>4750</v>
      </c>
      <c r="N26" s="42" t="s">
        <v>26</v>
      </c>
      <c r="O26" s="3" t="n">
        <v>4750</v>
      </c>
      <c r="P26" s="2" t="s">
        <v>26</v>
      </c>
      <c r="Q26" s="3" t="n">
        <v>6095.83</v>
      </c>
      <c r="Z26" s="62"/>
    </row>
    <row r="27" customFormat="false" ht="13.8" hidden="false" customHeight="false" outlineLevel="0" collapsed="false">
      <c r="B27" s="45"/>
      <c r="D27" s="45"/>
      <c r="F27" s="45"/>
      <c r="J27" s="2" t="s">
        <v>27</v>
      </c>
      <c r="K27" s="3" t="n">
        <v>4750</v>
      </c>
      <c r="L27" s="45" t="s">
        <v>27</v>
      </c>
      <c r="M27" s="3" t="n">
        <v>4780.88</v>
      </c>
      <c r="N27" s="45" t="s">
        <v>27</v>
      </c>
      <c r="O27" s="3" t="n">
        <v>4780.88</v>
      </c>
      <c r="P27" s="2" t="s">
        <v>27</v>
      </c>
      <c r="Q27" s="3" t="n">
        <v>6095.83</v>
      </c>
      <c r="Z27" s="62"/>
    </row>
    <row r="28" customFormat="false" ht="13.8" hidden="false" customHeight="false" outlineLevel="0" collapsed="false">
      <c r="B28" s="45"/>
      <c r="D28" s="42"/>
      <c r="F28" s="45"/>
      <c r="J28" s="2" t="s">
        <v>38</v>
      </c>
      <c r="K28" s="3" t="n">
        <v>4750</v>
      </c>
      <c r="L28" s="45" t="s">
        <v>38</v>
      </c>
      <c r="M28" s="3" t="n">
        <v>4778.19</v>
      </c>
      <c r="N28" s="45" t="s">
        <v>38</v>
      </c>
      <c r="O28" s="3" t="n">
        <v>4778.18</v>
      </c>
      <c r="P28" s="2" t="s">
        <v>38</v>
      </c>
      <c r="Q28" s="3" t="n">
        <v>6095.83</v>
      </c>
      <c r="Z28" s="62"/>
    </row>
    <row r="29" customFormat="false" ht="13.8" hidden="false" customHeight="false" outlineLevel="0" collapsed="false">
      <c r="B29" s="42"/>
      <c r="D29" s="45"/>
      <c r="F29" s="42"/>
      <c r="J29" s="2" t="s">
        <v>39</v>
      </c>
      <c r="K29" s="3" t="n">
        <v>4750</v>
      </c>
      <c r="L29" s="45" t="s">
        <v>39</v>
      </c>
      <c r="M29" s="3" t="n">
        <v>4779.65</v>
      </c>
      <c r="N29" s="45" t="s">
        <v>39</v>
      </c>
      <c r="O29" s="3" t="n">
        <v>4779.65</v>
      </c>
      <c r="P29" s="2" t="s">
        <v>39</v>
      </c>
      <c r="Q29" s="3" t="n">
        <v>6095.83</v>
      </c>
      <c r="Z29" s="65"/>
    </row>
    <row r="30" customFormat="false" ht="13.8" hidden="false" customHeight="false" outlineLevel="0" collapsed="false">
      <c r="B30" s="45"/>
      <c r="D30" s="45"/>
      <c r="F30" s="45"/>
      <c r="J30" s="2" t="s">
        <v>30</v>
      </c>
      <c r="K30" s="3" t="n">
        <v>4750</v>
      </c>
      <c r="L30" s="45" t="s">
        <v>30</v>
      </c>
      <c r="M30" s="3" t="n">
        <v>4782.02</v>
      </c>
      <c r="N30" s="45" t="s">
        <v>30</v>
      </c>
      <c r="O30" s="3" t="n">
        <v>4782.02</v>
      </c>
      <c r="P30" s="2" t="s">
        <v>30</v>
      </c>
      <c r="Q30" s="3" t="n">
        <v>6095.83</v>
      </c>
      <c r="Z30" s="62"/>
    </row>
    <row r="31" customFormat="false" ht="13.8" hidden="false" customHeight="false" outlineLevel="0" collapsed="false">
      <c r="B31" s="45"/>
      <c r="D31" s="45"/>
      <c r="J31" s="2" t="s">
        <v>41</v>
      </c>
      <c r="K31" s="3" t="n">
        <v>4750</v>
      </c>
      <c r="L31" s="45" t="s">
        <v>41</v>
      </c>
      <c r="M31" s="3" t="n">
        <v>4782.02</v>
      </c>
      <c r="N31" s="45" t="s">
        <v>41</v>
      </c>
      <c r="O31" s="3" t="n">
        <v>4782.02</v>
      </c>
      <c r="P31" s="2" t="s">
        <v>41</v>
      </c>
      <c r="Q31" s="3" t="n">
        <v>6095.83</v>
      </c>
      <c r="Z31" s="62"/>
    </row>
    <row r="32" customFormat="false" ht="13.8" hidden="false" customHeight="false" outlineLevel="0" collapsed="false">
      <c r="B32" s="45"/>
      <c r="D32" s="45"/>
      <c r="J32" s="2" t="s">
        <v>21</v>
      </c>
      <c r="K32" s="3" t="n">
        <v>4750</v>
      </c>
      <c r="L32" s="45" t="s">
        <v>21</v>
      </c>
      <c r="M32" s="3" t="n">
        <v>4829.75</v>
      </c>
      <c r="N32" s="45" t="s">
        <v>21</v>
      </c>
      <c r="O32" s="3" t="n">
        <v>4829.75</v>
      </c>
      <c r="P32" s="2" t="s">
        <v>21</v>
      </c>
      <c r="Q32" s="3" t="n">
        <v>6095.83</v>
      </c>
      <c r="Z32" s="62"/>
    </row>
    <row r="33" customFormat="false" ht="13.8" hidden="false" customHeight="false" outlineLevel="0" collapsed="false">
      <c r="B33" s="45"/>
      <c r="D33" s="45"/>
      <c r="J33" s="2" t="s">
        <v>22</v>
      </c>
      <c r="K33" s="3" t="n">
        <v>4750</v>
      </c>
      <c r="L33" s="2" t="s">
        <v>22</v>
      </c>
      <c r="M33" s="3" t="n">
        <v>4829.76</v>
      </c>
      <c r="N33" s="2" t="s">
        <v>22</v>
      </c>
      <c r="O33" s="3" t="n">
        <v>4829.76</v>
      </c>
      <c r="P33" s="2" t="s">
        <v>22</v>
      </c>
      <c r="Q33" s="3" t="n">
        <v>6095.83</v>
      </c>
      <c r="Z33" s="62"/>
    </row>
    <row r="34" customFormat="false" ht="13.8" hidden="false" customHeight="false" outlineLevel="0" collapsed="false">
      <c r="B34" s="45"/>
      <c r="D34" s="45"/>
      <c r="Z34" s="62"/>
    </row>
    <row r="35" customFormat="false" ht="13.8" hidden="false" customHeight="false" outlineLevel="0" collapsed="false">
      <c r="B35" s="45"/>
      <c r="D35" s="45"/>
      <c r="Z35" s="62"/>
    </row>
    <row r="36" customFormat="false" ht="13.8" hidden="false" customHeight="false" outlineLevel="0" collapsed="false">
      <c r="B36" s="45"/>
      <c r="D36" s="45"/>
      <c r="Z36" s="62"/>
    </row>
    <row r="37" customFormat="false" ht="13.8" hidden="false" customHeight="false" outlineLevel="0" collapsed="false">
      <c r="B37" s="45"/>
      <c r="D37" s="45"/>
      <c r="Z37" s="62"/>
    </row>
    <row r="38" customFormat="false" ht="13.8" hidden="false" customHeight="false" outlineLevel="0" collapsed="false">
      <c r="B38" s="45"/>
      <c r="D38" s="45"/>
      <c r="Z38" s="62"/>
    </row>
    <row r="39" customFormat="false" ht="13.8" hidden="false" customHeight="false" outlineLevel="0" collapsed="false">
      <c r="B39" s="45"/>
      <c r="D39" s="45"/>
      <c r="Z39" s="62"/>
    </row>
    <row r="40" customFormat="false" ht="13.8" hidden="false" customHeight="false" outlineLevel="0" collapsed="false">
      <c r="B40" s="45"/>
      <c r="D40" s="42"/>
      <c r="Z40" s="62"/>
    </row>
    <row r="41" customFormat="false" ht="13.8" hidden="false" customHeight="false" outlineLevel="0" collapsed="false">
      <c r="B41" s="42"/>
      <c r="Z41" s="65"/>
    </row>
    <row r="42" customFormat="false" ht="13.8" hidden="false" customHeight="false" outlineLevel="0" collapsed="false"/>
    <row r="100" customFormat="false" ht="36.55" hidden="false" customHeight="true" outlineLevel="0" collapsed="false">
      <c r="A100" s="66" t="s">
        <v>32</v>
      </c>
      <c r="C100" s="52" t="n">
        <f aca="false">SUM(C5:C99)</f>
        <v>86350</v>
      </c>
      <c r="E100" s="52" t="n">
        <f aca="false">SUM(E5:E99)</f>
        <v>0</v>
      </c>
      <c r="G100" s="52" t="n">
        <f aca="false">SUM(G5:G99)</f>
        <v>0</v>
      </c>
      <c r="I100" s="52" t="n">
        <f aca="false">SUM(I5:I99)</f>
        <v>0</v>
      </c>
      <c r="K100" s="52" t="n">
        <f aca="false">SUM(K5:K99)</f>
        <v>148750.97</v>
      </c>
      <c r="M100" s="52" t="n">
        <f aca="false">SUM(M5:M99)</f>
        <v>148501.93</v>
      </c>
      <c r="O100" s="52" t="n">
        <f aca="false">SUM(O5:O99)</f>
        <v>148501.92</v>
      </c>
      <c r="Q100" s="52" t="n">
        <f aca="false">SUM(Q5:Q99)</f>
        <v>189987.41</v>
      </c>
      <c r="S100" s="52" t="n">
        <f aca="false">SUM(S5:S99)</f>
        <v>0</v>
      </c>
      <c r="T100" s="52"/>
      <c r="U100" s="52" t="n">
        <f aca="false">SUM(U5:U99)</f>
        <v>0</v>
      </c>
      <c r="V100" s="52"/>
      <c r="W100" s="52" t="n">
        <f aca="false">SUM(W5:W99)</f>
        <v>0</v>
      </c>
      <c r="AA100" s="52" t="n">
        <f aca="false">SUM(AA5:AA99)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2023-08-01T17:19:35Z</dcterms:created>
  <dc:creator>Usuario</dc:creator>
  <dc:description/>
  <dc:language>es-MX</dc:language>
  <cp:lastModifiedBy/>
  <dcterms:modified xsi:type="dcterms:W3CDTF">2026-06-03T14:20:51Z</dcterms:modified>
  <cp:revision>159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